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carlos.ocampo\Downloads\"/>
    </mc:Choice>
  </mc:AlternateContent>
  <xr:revisionPtr revIDLastSave="0" documentId="8_{83EE8B02-9560-43FF-B746-F67EF2A13D79}" xr6:coauthVersionLast="46" xr6:coauthVersionMax="46" xr10:uidLastSave="{00000000-0000-0000-0000-000000000000}"/>
  <bookViews>
    <workbookView xWindow="216" yWindow="156" windowWidth="17484" windowHeight="10512" activeTab="2" xr2:uid="{00000000-000D-0000-FFFF-FFFF00000000}"/>
  </bookViews>
  <sheets>
    <sheet name="Mapa" sheetId="5" r:id="rId1"/>
    <sheet name="Catálogo de Actividades" sheetId="6" r:id="rId2"/>
    <sheet name="Concentrado" sheetId="2" r:id="rId3"/>
  </sheets>
  <externalReferences>
    <externalReference r:id="rId4"/>
    <externalReference r:id="rId5"/>
  </externalReferences>
  <definedNames>
    <definedName name="_xlnm._FilterDatabase" localSheetId="1" hidden="1">'Catálogo de Actividades'!$A$4:$O$4</definedName>
    <definedName name="_xlnm._FilterDatabase" localSheetId="2" hidden="1">Concentrado!$A$5:$H$5</definedName>
    <definedName name="Estatus" localSheetId="0">[1]Campos!$B$2:$B$7</definedName>
    <definedName name="Estatus">[2]Campos!$B$2:$B$7</definedName>
    <definedName name="Z_5F6516A6_FD82_4197_B1A4_0EC83F9303FE_.wvu.FilterData" localSheetId="1" hidden="1">'Catálogo de Actividades'!#REF!</definedName>
    <definedName name="Z_EA910CC9_AB3B_4805_AAE3_C859D8D554B1_.wvu.FilterData" localSheetId="1" hidden="1">'Catálogo de Actividades'!#REF!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2" l="1"/>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7" i="2"/>
  <c r="C8" i="2"/>
  <c r="C9" i="2"/>
  <c r="C10" i="2"/>
  <c r="C6" i="2"/>
  <c r="G118" i="2"/>
  <c r="G46" i="2" l="1"/>
</calcChain>
</file>

<file path=xl/sharedStrings.xml><?xml version="1.0" encoding="utf-8"?>
<sst xmlns="http://schemas.openxmlformats.org/spreadsheetml/2006/main" count="1528" uniqueCount="255">
  <si>
    <t>Subproceso</t>
  </si>
  <si>
    <t>ID_Act</t>
  </si>
  <si>
    <t>Actividad</t>
  </si>
  <si>
    <t>Adscripción</t>
  </si>
  <si>
    <t>UR</t>
  </si>
  <si>
    <t>Inicio</t>
  </si>
  <si>
    <t>Término</t>
  </si>
  <si>
    <t>Mecanismos de coordinación</t>
  </si>
  <si>
    <t>Sesión para dar inicio al PEL</t>
  </si>
  <si>
    <t>OPL</t>
  </si>
  <si>
    <t>CG</t>
  </si>
  <si>
    <t>Integración de órganos desconcentrados</t>
  </si>
  <si>
    <t>Sesión en la que se designan e integran los Órganos Municipales</t>
  </si>
  <si>
    <t>Instalación de los Órganos Municipales</t>
  </si>
  <si>
    <t>OD</t>
  </si>
  <si>
    <t>Instalación del Consejo Local</t>
  </si>
  <si>
    <t>INE</t>
  </si>
  <si>
    <t>CL</t>
  </si>
  <si>
    <t>Instalación de los Consejos Distritales</t>
  </si>
  <si>
    <t>CD</t>
  </si>
  <si>
    <t>Lista Nominal de Electores</t>
  </si>
  <si>
    <t>Entrega de la Lista Nominal de Electores Definitiva con fotografía</t>
  </si>
  <si>
    <t>DERFE</t>
  </si>
  <si>
    <t>Observación Electoral</t>
  </si>
  <si>
    <t>INE/OPL</t>
  </si>
  <si>
    <t>OPL/JL/JD</t>
  </si>
  <si>
    <t>CL/CD</t>
  </si>
  <si>
    <t>Ubicación de casillas</t>
  </si>
  <si>
    <t>Aprobación del número y ubicación de casillas básicas, contiguas y extraordinarias</t>
  </si>
  <si>
    <t>Publicación de los encartes y difusión en medios electrónicos del Instituto</t>
  </si>
  <si>
    <t>DEOE/CG</t>
  </si>
  <si>
    <t>Registro de representantes generales y ante mesas directivas de casilla</t>
  </si>
  <si>
    <t>Sustitución de representantes generales y ante mesas directivas de casilla</t>
  </si>
  <si>
    <t>Integración de las Mesas Directivas de Casilla</t>
  </si>
  <si>
    <t>Contratación de SE y CAE</t>
  </si>
  <si>
    <t>DECEYEC</t>
  </si>
  <si>
    <t>Fiscalización</t>
  </si>
  <si>
    <t>Fiscalización del periodo de precampaña y obtención del apoyo de la ciudadanía</t>
  </si>
  <si>
    <t>UTF</t>
  </si>
  <si>
    <t>Fiscalización del periodo de campaña</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</si>
  <si>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</si>
  <si>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</si>
  <si>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</si>
  <si>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</si>
  <si>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</si>
  <si>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</si>
  <si>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</si>
  <si>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</si>
  <si>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</si>
  <si>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</si>
  <si>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</si>
  <si>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</si>
  <si>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</si>
  <si>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</si>
  <si>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</si>
  <si>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</si>
  <si>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 xml:space="preserve">Campaña para Ayuntamientos </t>
  </si>
  <si>
    <t>Documentación y material electoral</t>
  </si>
  <si>
    <t>Aprobación de la documentación y material electoral</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</si>
  <si>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</si>
  <si>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</si>
  <si>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</si>
  <si>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Jornada Electoral</t>
  </si>
  <si>
    <t>Desarrollo  simulacros SIJE</t>
  </si>
  <si>
    <t>DEOE/OD</t>
  </si>
  <si>
    <t>Bodegas electorales</t>
  </si>
  <si>
    <t>Determinación de los lugares que ocuparán las bodegas electorales para el resguardo de la documentación electoral</t>
  </si>
  <si>
    <t>JLE/JDE/OD</t>
  </si>
  <si>
    <t>Mecanismos de recolección</t>
  </si>
  <si>
    <t>Aprobación de los mecanismos de recolección</t>
  </si>
  <si>
    <t>Traslado y recolección de los paquetes electorales</t>
  </si>
  <si>
    <t>Cómputos</t>
  </si>
  <si>
    <t>Asignación de las y los SE y CAE contratados por el INE para los OD del OPL a fin de que apoyen en los cómputos de las elecciones locales</t>
  </si>
  <si>
    <t>Cómputos Municipales</t>
  </si>
  <si>
    <t>PREP</t>
  </si>
  <si>
    <t>Designación de las y los SE y CAE</t>
  </si>
  <si>
    <t>Informar al INE respecto a las determinaciones que adopte sobre la implementación y operación del PREP</t>
  </si>
  <si>
    <t>Recorridos por las secciones de los distritos para localizar los lugares donde se ubicarán las casillas</t>
  </si>
  <si>
    <t>Impartición de los cursos de capacitación, preparación o información</t>
  </si>
  <si>
    <t>Seguimiento a los informes mensuales de acreditación</t>
  </si>
  <si>
    <t>Presentación a los Consejos Distritales del listado de lugares propuestos para ubicar casillas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</si>
  <si>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</si>
  <si>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</si>
  <si>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</si>
  <si>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Entrega a la Junta Local Ejecutiva del INE para revisión, de los diseños y especificaciones técnicas de la documentación y materiales electorales, en medios impresos y electrónicos.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</si>
  <si>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</si>
  <si>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</si>
  <si>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Informe que rinden las y los presidentes sobre las condiciones de equipamiento, mecanismos de operación y medidas de seguridad de las bodegas electorales</t>
  </si>
  <si>
    <t>Designación, por parte del órgano competente del OPL, del personal que tendrá acceso a la bodega electoral</t>
  </si>
  <si>
    <t>Envío a la UTVOPL, por conducto de la JLE el informe de las condiciones que guardan las bodegas electorales</t>
  </si>
  <si>
    <t>Entrega de estudios de factibilidad al OPL</t>
  </si>
  <si>
    <t xml:space="preserve">Entrega de observaciones a los estudios de factibilidad </t>
  </si>
  <si>
    <t>Recorridos para verificar las propuestas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</si>
  <si>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</si>
  <si>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</si>
  <si>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</si>
  <si>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</si>
  <si>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</si>
  <si>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</si>
  <si>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</si>
  <si>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</si>
  <si>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</si>
  <si>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</si>
  <si>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Recepción de solicitudes de acreditación y/o ratificación de la ciudadanía que desee participar en observación electoral</t>
  </si>
  <si>
    <r>
      <t xml:space="preserve">Acreditación </t>
    </r>
    <r>
      <rPr>
        <sz val="12"/>
        <rFont val="Calibri (Cuerpo)"/>
      </rPr>
      <t>y/o ratificación</t>
    </r>
    <r>
      <rPr>
        <sz val="12"/>
        <rFont val="Calibri"/>
        <family val="2"/>
        <scheme val="minor"/>
      </rPr>
      <t xml:space="preserve"> de la ciudadanía como observadores u observadoras electorales</t>
    </r>
  </si>
  <si>
    <t>Entrega de nombramientos, capacitación y sustituciones de funcionariado de Mesa Directiva de Casilla</t>
  </si>
  <si>
    <t>Entrega a la Dirección Ejecutiva de Organización Electoral del INE para revisión, de los diseños y especificaciones técnicas de la documentación y materiales electorales, en medios impresos y electrónicos</t>
  </si>
  <si>
    <t>DEOE/CL</t>
  </si>
  <si>
    <t>JDE</t>
  </si>
  <si>
    <t>JLE</t>
  </si>
  <si>
    <t>JDE/OD</t>
  </si>
  <si>
    <t>CL/CD/OD</t>
  </si>
  <si>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</si>
  <si>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</si>
  <si>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</si>
  <si>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</si>
  <si>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</si>
  <si>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</si>
  <si>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</si>
  <si>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</si>
  <si>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</si>
  <si>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</si>
  <si>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</si>
  <si>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</si>
  <si>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</si>
  <si>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</si>
  <si>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</si>
  <si>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</si>
  <si>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</si>
  <si>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</si>
  <si>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</si>
  <si>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</si>
  <si>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</si>
  <si>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</si>
  <si>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</si>
  <si>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</si>
  <si>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</si>
  <si>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</si>
  <si>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</si>
  <si>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</si>
  <si>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</si>
  <si>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</si>
  <si>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</si>
  <si>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</si>
  <si>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</si>
  <si>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</si>
  <si>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</si>
  <si>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</si>
  <si>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</si>
  <si>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</si>
  <si>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</si>
  <si>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</si>
  <si>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</si>
  <si>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</si>
  <si>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</si>
  <si>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</si>
  <si>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</si>
  <si>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</si>
  <si>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</si>
  <si>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</si>
  <si>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</si>
  <si>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</si>
  <si>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</si>
  <si>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</si>
  <si>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</si>
  <si>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</si>
  <si>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</si>
  <si>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</si>
  <si>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</si>
  <si>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</si>
  <si>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</si>
  <si>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</si>
  <si>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</si>
  <si>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</si>
  <si>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</si>
  <si>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</si>
  <si>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</si>
  <si>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</si>
  <si>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</si>
  <si>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</si>
  <si>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</si>
  <si>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</si>
  <si>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</si>
  <si>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</si>
  <si>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ID</t>
  </si>
  <si>
    <t>Entidad</t>
  </si>
  <si>
    <t>Estado de México</t>
  </si>
  <si>
    <r>
      <t xml:space="preserve">Acreditación </t>
    </r>
    <r>
      <rPr>
        <sz val="11"/>
        <rFont val="Calibri (Cuerpo)"/>
      </rPr>
      <t>y/o ratificación</t>
    </r>
    <r>
      <rPr>
        <sz val="11"/>
        <rFont val="Calibri"/>
        <family val="2"/>
        <scheme val="minor"/>
      </rPr>
      <t xml:space="preserve"> de la ciudadanía como observadores u observadoras electorales</t>
    </r>
  </si>
  <si>
    <t>Fiscalización del periodo de precampaña</t>
  </si>
  <si>
    <t>Emisión de la convocatoria para la ciudadanía que desee participar en la observación electoral</t>
  </si>
  <si>
    <t>Promoción de la participación cuidadana</t>
  </si>
  <si>
    <t>Reunión de trabajo para definir mecanismos y acciones de promoción de la promoción ciudadana</t>
  </si>
  <si>
    <t>Reunión de trabajo para definir mecanismos para brindar información y asesoría a OSC</t>
  </si>
  <si>
    <t>DECEYEC/OD</t>
  </si>
  <si>
    <t>30/09/2021</t>
  </si>
  <si>
    <t>14/10/2021</t>
  </si>
  <si>
    <t>5.10</t>
  </si>
  <si>
    <t>Entrega de listados de representantes generales y ante casilla al OPL</t>
  </si>
  <si>
    <t>5.11</t>
  </si>
  <si>
    <t>Acreditación de representantes de partidos políticos ante los mecanismos de recolección</t>
  </si>
  <si>
    <t>Sustitución de representantes de partidos políticos ante los mecanismos de recolección</t>
  </si>
  <si>
    <t>Aprobación de topes de gastos de campaña para ayuntamientos</t>
  </si>
  <si>
    <t>17/09/2021</t>
  </si>
  <si>
    <t>21/09/2021</t>
  </si>
  <si>
    <t>20/09/2021</t>
  </si>
  <si>
    <t>Visitas de examinación en los lugares propuestos para ubicar casillas básicas, contiguas y extraordinarias</t>
  </si>
  <si>
    <t>28/09/2021</t>
  </si>
  <si>
    <t>Determinación relativa a los partidos políticos, coaliciones y candidaturas que participarán en el proceso electoral extraordinario</t>
  </si>
  <si>
    <t>Adoptar las determinaciones correspondientes sobre la integración o no del COTAPREP y, la realización o no de auditoría al sistema informático, así como informar al INE al respecto.</t>
  </si>
  <si>
    <t>7.1</t>
  </si>
  <si>
    <t>7.2</t>
  </si>
  <si>
    <t>7.3</t>
  </si>
  <si>
    <t>7.4</t>
  </si>
  <si>
    <t>8.1</t>
  </si>
  <si>
    <t>9.1</t>
  </si>
  <si>
    <t>9.2</t>
  </si>
  <si>
    <t>9.3</t>
  </si>
  <si>
    <t>9.4</t>
  </si>
  <si>
    <t>9.5</t>
  </si>
  <si>
    <t>9.6</t>
  </si>
  <si>
    <t>9.7</t>
  </si>
  <si>
    <t>9.8</t>
  </si>
  <si>
    <t>9.9</t>
  </si>
  <si>
    <t>15.2</t>
  </si>
  <si>
    <t>11.1</t>
  </si>
  <si>
    <t>11.2</t>
  </si>
  <si>
    <t>12.1</t>
  </si>
  <si>
    <t>12.2</t>
  </si>
  <si>
    <t>13.1</t>
  </si>
  <si>
    <t>13.2</t>
  </si>
  <si>
    <t>13.3</t>
  </si>
  <si>
    <t>13.4</t>
  </si>
  <si>
    <t>14.1</t>
  </si>
  <si>
    <t>14.2</t>
  </si>
  <si>
    <t>14.3</t>
  </si>
  <si>
    <t>14.4</t>
  </si>
  <si>
    <t>14.5</t>
  </si>
  <si>
    <t>14.6</t>
  </si>
  <si>
    <t>14.7</t>
  </si>
  <si>
    <t>14.8</t>
  </si>
  <si>
    <t>14.9</t>
  </si>
  <si>
    <t>14.10</t>
  </si>
  <si>
    <t>15.1</t>
  </si>
  <si>
    <t>15.3</t>
  </si>
  <si>
    <t>15.4</t>
  </si>
  <si>
    <t>15.5</t>
  </si>
  <si>
    <t>15.6</t>
  </si>
  <si>
    <t>15.7</t>
  </si>
  <si>
    <t>15.8</t>
  </si>
  <si>
    <t>15.9</t>
  </si>
  <si>
    <t>(Actualizado al 24 de septiembre de 2021)</t>
  </si>
  <si>
    <t>5.12</t>
  </si>
  <si>
    <t>Acreditación de representantes ante las Mesas Directivas de Casilla</t>
  </si>
  <si>
    <t>4.6</t>
  </si>
  <si>
    <t>Difusión de la convocatoria para participar en la observación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</si>
</sst>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d&quot;/&quot;mm&quot;/&quot;yyyy"/>
  </numFmts>
  <fonts count="19">
    <font>
      <sz val="12"/>
      <color theme="1"/>
      <name val="Calibri"/>
      <family val="2"/>
      <scheme val="minor"/>
    </font>
    <font>
      <sz val="11"/>
      <color theme="1"/>
      <name val="Calibri"/>
      <family val="2"/>
      <scheme val="minor"/>
    </font>
    <font>
      <sz val="11"/>
      <color theme="1"/>
      <name val="Calibri"/>
      <family val="2"/>
      <scheme val="minor"/>
    </font>
    <font>
      <b/>
      <sz val="14"/>
      <color rgb="FFFFFFFF"/>
      <name val="Calibri"/>
      <family val="2"/>
    </font>
    <font>
      <sz val="11"/>
      <name val="Calibri"/>
      <family val="2"/>
    </font>
    <font>
      <sz val="11"/>
      <name val="Calibri"/>
      <family val="2"/>
      <scheme val="minor"/>
    </font>
    <font>
      <b/>
      <sz val="14"/>
      <color theme="1"/>
      <name val="Calibri"/>
      <family val="2"/>
      <scheme val="minor"/>
    </font>
    <font>
      <b/>
      <sz val="11"/>
      <name val="Calibri"/>
      <family val="2"/>
    </font>
    <font>
      <sz val="12"/>
      <name val="Calibri"/>
      <family val="2"/>
      <scheme val="minor"/>
    </font>
    <font>
      <sz val="12"/>
      <name val="Calibri (Cuerpo)"/>
    </font>
    <font>
      <b/>
      <sz val="11"/>
      <color theme="1"/>
      <name val="Calibri"/>
      <family val="2"/>
      <scheme val="minor"/>
    </font>
    <font>
      <sz val="11"/>
      <color rgb="FF000000"/>
      <name val="Calibri"/>
      <family val="2"/>
    </font>
    <font>
      <b/>
      <sz val="12"/>
      <color theme="1"/>
      <name val="Calibri"/>
      <family val="2"/>
    </font>
    <font>
      <sz val="12"/>
      <color rgb="FF000000"/>
      <name val="Arial"/>
      <family val="2"/>
    </font>
    <font>
      <b/>
      <sz val="26"/>
      <color rgb="FF000000"/>
      <name val="Cambria"/>
      <family val="1"/>
    </font>
    <font>
      <sz val="16"/>
      <color rgb="FF000000"/>
      <name val="Arial Nova"/>
      <family val="2"/>
    </font>
    <font>
      <sz val="11"/>
      <color rgb="FF000000"/>
      <name val="Calibri"/>
      <family val="2"/>
      <scheme val="minor"/>
    </font>
    <font>
      <sz val="11"/>
      <name val="Calibri (Cuerpo)"/>
    </font>
    <font>
      <sz val="8"/>
      <name val="Calibri"/>
      <family val="2"/>
      <scheme val="minor"/>
    </font>
  </fonts>
  <fills count="8">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
      <patternFill patternType="solid">
        <fgColor rgb="FFFF47C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7">
    <xf numFmtId="0" fontId="0" fillId="0" borderId="0"/>
    <xf numFmtId="0" fontId="2" fillId="0" borderId="0"/>
    <xf numFmtId="0" fontId="11" fillId="0" borderId="0"/>
    <xf numFmtId="0" fontId="11" fillId="0" borderId="0"/>
    <xf numFmtId="43" fontId="11" fillId="0" borderId="0" applyFont="0" applyFill="0" applyBorder="0" applyAlignment="0" applyProtection="0"/>
    <xf numFmtId="0" fontId="1" fillId="0" borderId="0"/>
    <xf numFmtId="43" fontId="11" fillId="0" borderId="0" applyFont="0" applyFill="0" applyBorder="0" applyAlignment="0" applyProtection="0"/>
  </cellStyleXfs>
  <cellXfs count="105">
    <xf numFmtId="0" fontId="0" fillId="0" borderId="0" xfId="0"/>
    <xf numFmtId="0" fontId="0" fillId="0" borderId="0" xfId="0" applyAlignment="1">
      <alignment horizontal="left" wrapText="1"/>
    </xf>
    <xf numFmtId="0" fontId="0" fillId="0" borderId="0" xfId="0" applyAlignment="1">
      <alignment horizontal="center"/>
    </xf>
    <xf numFmtId="0" fontId="0" fillId="0" borderId="0" xfId="0" applyAlignment="1">
      <alignment horizontal="left"/>
    </xf>
    <xf numFmtId="14" fontId="0" fillId="0" borderId="0" xfId="0" applyNumberFormat="1" applyAlignment="1">
      <alignment horizontal="center" vertical="center"/>
    </xf>
    <xf numFmtId="0" fontId="0" fillId="0" borderId="0" xfId="0" applyAlignment="1">
      <alignment wrapText="1"/>
    </xf>
    <xf numFmtId="14" fontId="0" fillId="0" borderId="0" xfId="0" applyNumberFormat="1" applyAlignment="1">
      <alignment wrapText="1"/>
    </xf>
    <xf numFmtId="0" fontId="0" fillId="0" borderId="0" xfId="0"/>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0" fillId="0" borderId="0" xfId="0"/>
    <xf numFmtId="14" fontId="3" fillId="2" borderId="1" xfId="0" applyNumberFormat="1" applyFont="1" applyFill="1" applyBorder="1" applyAlignment="1">
      <alignment horizontal="center" vertical="center" wrapText="1"/>
    </xf>
    <xf numFmtId="0" fontId="2" fillId="0" borderId="0" xfId="1"/>
    <xf numFmtId="0" fontId="2" fillId="0" borderId="0" xfId="1" applyFont="1" applyAlignment="1"/>
    <xf numFmtId="0" fontId="2" fillId="3" borderId="0" xfId="1" applyFill="1"/>
    <xf numFmtId="0" fontId="10" fillId="0" borderId="10" xfId="1" applyFont="1" applyBorder="1"/>
    <xf numFmtId="0" fontId="2" fillId="4" borderId="0" xfId="1" applyFill="1"/>
    <xf numFmtId="0" fontId="2" fillId="5" borderId="0" xfId="1" applyFill="1"/>
    <xf numFmtId="0" fontId="2" fillId="6" borderId="0" xfId="1" applyFill="1"/>
    <xf numFmtId="0" fontId="2" fillId="0" borderId="0" xfId="1" applyFill="1" applyBorder="1"/>
    <xf numFmtId="0" fontId="13" fillId="0" borderId="0" xfId="2" applyFont="1"/>
    <xf numFmtId="0" fontId="11" fillId="0" borderId="0" xfId="2" applyFont="1" applyAlignment="1"/>
    <xf numFmtId="0" fontId="3" fillId="2" borderId="11" xfId="2" applyFont="1" applyFill="1" applyBorder="1" applyAlignment="1">
      <alignment horizontal="center" vertical="center" wrapText="1"/>
    </xf>
    <xf numFmtId="0" fontId="3" fillId="2" borderId="1" xfId="0" applyFont="1" applyFill="1" applyBorder="1" applyAlignment="1">
      <alignment vertical="center" wrapText="1"/>
    </xf>
    <xf numFmtId="0" fontId="3" fillId="2" borderId="1" xfId="0" applyFont="1" applyFill="1" applyBorder="1" applyAlignment="1">
      <alignment vertical="center"/>
    </xf>
    <xf numFmtId="0" fontId="3" fillId="2" borderId="12"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3" fillId="0" borderId="0" xfId="2" applyFont="1" applyAlignment="1"/>
    <xf numFmtId="0" fontId="5" fillId="0" borderId="1" xfId="0" applyFont="1" applyFill="1" applyBorder="1" applyAlignment="1">
      <alignment vertical="center" wrapText="1"/>
    </xf>
    <xf numFmtId="0" fontId="5" fillId="0" borderId="8" xfId="0" applyFont="1" applyFill="1" applyBorder="1" applyAlignment="1">
      <alignment vertical="center" wrapText="1"/>
    </xf>
    <xf numFmtId="0" fontId="5" fillId="0" borderId="1" xfId="0" applyFont="1" applyFill="1" applyBorder="1" applyAlignment="1">
      <alignment horizontal="justify" vertical="center" wrapText="1"/>
    </xf>
    <xf numFmtId="0" fontId="16" fillId="0" borderId="1" xfId="2" applyFont="1" applyBorder="1" applyAlignment="1">
      <alignment wrapText="1"/>
    </xf>
    <xf numFmtId="0" fontId="13" fillId="0" borderId="0" xfId="2" applyFont="1" applyAlignment="1">
      <alignment wrapText="1"/>
    </xf>
    <xf numFmtId="0" fontId="11" fillId="0" borderId="0" xfId="2" applyFont="1" applyAlignment="1">
      <alignment wrapText="1"/>
    </xf>
    <xf numFmtId="0" fontId="5" fillId="0" borderId="1" xfId="0" applyFont="1" applyFill="1" applyBorder="1" applyAlignment="1">
      <alignment horizontal="center" vertical="center" wrapText="1"/>
    </xf>
    <xf numFmtId="0" fontId="16" fillId="3" borderId="1" xfId="2" applyFont="1" applyFill="1" applyBorder="1" applyAlignment="1">
      <alignment wrapText="1"/>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3" fillId="2" borderId="9"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13" fillId="0" borderId="0" xfId="2" applyNumberFormat="1" applyFont="1"/>
    <xf numFmtId="49" fontId="11" fillId="0" borderId="0" xfId="2" applyNumberFormat="1" applyFont="1" applyAlignment="1"/>
    <xf numFmtId="0" fontId="5" fillId="0" borderId="4" xfId="0" applyFont="1" applyFill="1" applyBorder="1" applyAlignment="1">
      <alignment horizontal="center" vertical="center" wrapText="1"/>
    </xf>
    <xf numFmtId="164" fontId="5" fillId="0" borderId="0" xfId="0" applyNumberFormat="1" applyFont="1" applyFill="1" applyBorder="1" applyAlignment="1">
      <alignment horizontal="center" vertical="center" wrapText="1"/>
    </xf>
    <xf numFmtId="0" fontId="8" fillId="3" borderId="1" xfId="0" applyFont="1" applyFill="1" applyBorder="1" applyAlignment="1">
      <alignment vertical="center" wrapText="1"/>
    </xf>
    <xf numFmtId="0" fontId="4" fillId="3" borderId="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1" fillId="0" borderId="0" xfId="2" applyFont="1" applyAlignment="1"/>
    <xf numFmtId="0" fontId="0" fillId="0" borderId="0" xfId="0"/>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4" fillId="0" borderId="1" xfId="0" applyFont="1" applyFill="1" applyBorder="1" applyAlignment="1">
      <alignment vertical="center" wrapText="1"/>
    </xf>
    <xf numFmtId="0" fontId="8" fillId="0" borderId="1" xfId="0" applyFont="1" applyFill="1" applyBorder="1" applyAlignment="1">
      <alignment horizontal="center" vertical="center"/>
    </xf>
    <xf numFmtId="0" fontId="16" fillId="3" borderId="1" xfId="2" applyFont="1" applyFill="1" applyBorder="1" applyAlignment="1">
      <alignment wrapText="1"/>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 xfId="0" applyFont="1" applyFill="1" applyBorder="1" applyAlignment="1">
      <alignment vertical="center"/>
    </xf>
    <xf numFmtId="0" fontId="4" fillId="0" borderId="1" xfId="0" applyFont="1" applyFill="1" applyBorder="1" applyAlignment="1">
      <alignment horizontal="left" vertical="center"/>
    </xf>
    <xf numFmtId="0" fontId="4" fillId="4" borderId="5" xfId="0" applyFont="1" applyFill="1" applyBorder="1" applyAlignment="1">
      <alignment horizontal="left" vertical="center"/>
    </xf>
    <xf numFmtId="0" fontId="4" fillId="0" borderId="5" xfId="0" applyFont="1" applyFill="1" applyBorder="1" applyAlignment="1">
      <alignment horizontal="left" vertical="center"/>
    </xf>
    <xf numFmtId="0" fontId="4" fillId="0" borderId="7"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164" fontId="5" fillId="0" borderId="1" xfId="0" applyNumberFormat="1" applyFont="1" applyFill="1" applyBorder="1" applyAlignment="1">
      <alignment horizontal="center" vertical="center"/>
    </xf>
    <xf numFmtId="0" fontId="4" fillId="0" borderId="2" xfId="0" applyFont="1" applyFill="1" applyBorder="1" applyAlignment="1">
      <alignment horizontal="left" vertical="center"/>
    </xf>
    <xf numFmtId="14" fontId="5" fillId="0" borderId="2"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164" fontId="5" fillId="0" borderId="13" xfId="0" applyNumberFormat="1" applyFont="1" applyFill="1" applyBorder="1" applyAlignment="1">
      <alignment horizontal="center" vertical="center"/>
    </xf>
    <xf numFmtId="164" fontId="4" fillId="0" borderId="1" xfId="0" applyNumberFormat="1" applyFont="1" applyFill="1" applyBorder="1" applyAlignment="1">
      <alignment horizontal="center" vertical="center"/>
    </xf>
    <xf numFmtId="0" fontId="4" fillId="0" borderId="9" xfId="0" applyFont="1" applyFill="1" applyBorder="1" applyAlignment="1">
      <alignment horizontal="center" vertical="center"/>
    </xf>
    <xf numFmtId="164" fontId="5" fillId="0" borderId="9" xfId="0" applyNumberFormat="1" applyFont="1" applyFill="1" applyBorder="1" applyAlignment="1">
      <alignment horizontal="center" vertical="center"/>
    </xf>
    <xf numFmtId="0" fontId="7" fillId="0" borderId="2" xfId="0" applyFont="1" applyFill="1" applyBorder="1" applyAlignment="1">
      <alignment horizontal="left" vertical="center"/>
    </xf>
    <xf numFmtId="0" fontId="16" fillId="0" borderId="2" xfId="2" applyFont="1" applyFill="1" applyBorder="1" applyAlignment="1"/>
    <xf numFmtId="0" fontId="4" fillId="7" borderId="5" xfId="0" applyFont="1" applyFill="1" applyBorder="1" applyAlignment="1">
      <alignment horizontal="left" vertical="center"/>
    </xf>
    <xf numFmtId="164" fontId="5" fillId="0" borderId="3" xfId="0" applyNumberFormat="1" applyFont="1" applyFill="1" applyBorder="1" applyAlignment="1">
      <alignment horizontal="center" vertical="center"/>
    </xf>
    <xf numFmtId="14" fontId="5" fillId="0" borderId="13" xfId="0" applyNumberFormat="1" applyFont="1" applyFill="1" applyBorder="1" applyAlignment="1">
      <alignment horizontal="center" vertical="center"/>
    </xf>
    <xf numFmtId="164" fontId="5" fillId="0" borderId="14" xfId="0" applyNumberFormat="1" applyFont="1" applyFill="1" applyBorder="1" applyAlignment="1">
      <alignment horizontal="center" vertical="center"/>
    </xf>
    <xf numFmtId="165" fontId="5" fillId="0" borderId="1" xfId="0" applyNumberFormat="1" applyFont="1" applyFill="1" applyBorder="1" applyAlignment="1">
      <alignment horizontal="center" vertical="center"/>
    </xf>
    <xf numFmtId="165" fontId="5" fillId="0" borderId="2" xfId="0" applyNumberFormat="1" applyFont="1" applyFill="1" applyBorder="1" applyAlignment="1">
      <alignment horizontal="center" vertical="center"/>
    </xf>
    <xf numFmtId="164" fontId="5" fillId="0" borderId="2" xfId="0" applyNumberFormat="1" applyFont="1" applyFill="1" applyBorder="1" applyAlignment="1">
      <alignment horizontal="center" vertical="center"/>
    </xf>
    <xf numFmtId="0" fontId="0" fillId="0" borderId="0" xfId="0"/>
    <xf numFmtId="164" fontId="5" fillId="3" borderId="1" xfId="0" applyNumberFormat="1" applyFont="1" applyFill="1" applyBorder="1" applyAlignment="1">
      <alignment horizontal="center" vertical="center" wrapText="1"/>
    </xf>
    <xf numFmtId="0" fontId="11" fillId="0" borderId="0" xfId="2" applyFont="1" applyAlignment="1"/>
    <xf numFmtId="0" fontId="16" fillId="0" borderId="1" xfId="2" applyFont="1" applyFill="1" applyBorder="1" applyAlignment="1">
      <alignment wrapText="1"/>
    </xf>
    <xf numFmtId="0" fontId="8" fillId="0" borderId="8" xfId="0" applyFont="1" applyFill="1" applyBorder="1" applyAlignment="1">
      <alignment horizontal="justify" vertical="center" wrapText="1"/>
    </xf>
    <xf numFmtId="0" fontId="0" fillId="0" borderId="0" xfId="0"/>
    <xf numFmtId="0" fontId="12" fillId="0" borderId="0" xfId="1" applyFont="1" applyBorder="1" applyAlignment="1">
      <alignment horizontal="center" vertical="center" wrapText="1"/>
    </xf>
    <xf numFmtId="0" fontId="14" fillId="0" borderId="0" xfId="2" applyFont="1" applyAlignment="1">
      <alignment horizontal="center"/>
    </xf>
    <xf numFmtId="0" fontId="11" fillId="0" borderId="0" xfId="2" applyFont="1" applyAlignment="1"/>
    <xf numFmtId="0" fontId="15" fillId="0" borderId="0" xfId="2" applyFont="1" applyAlignment="1">
      <alignment horizontal="center" wrapText="1"/>
    </xf>
    <xf numFmtId="0" fontId="13" fillId="0" borderId="0" xfId="2" applyFont="1" applyAlignment="1">
      <alignment horizontal="right"/>
    </xf>
    <xf numFmtId="0" fontId="0" fillId="0" borderId="0" xfId="0"/>
    <xf numFmtId="0" fontId="6" fillId="0" borderId="0" xfId="0" applyFont="1" applyAlignment="1">
      <alignment horizontal="center"/>
    </xf>
  </cellXfs>
  <cellStyles count="7">
    <cellStyle name="Millares 2" xfId="4" xr:uid="{00000000-0005-0000-0000-000000000000}"/>
    <cellStyle name="Millares 2 2" xfId="6" xr:uid="{C99C60FC-14B3-4A5F-8E59-63BE068339F0}"/>
    <cellStyle name="Normal" xfId="0" builtinId="0"/>
    <cellStyle name="Normal 2" xfId="2" xr:uid="{00000000-0005-0000-0000-000002000000}"/>
    <cellStyle name="Normal 3" xfId="1" xr:uid="{00000000-0005-0000-0000-000003000000}"/>
    <cellStyle name="Normal 3 2" xfId="5" xr:uid="{B5CB43D4-3DA0-48E5-8976-27DA5B8EA7F9}"/>
    <cellStyle name="Normal 4" xfId="3" xr:uid="{00000000-0005-0000-0000-000004000000}"/>
  </cellStyles>
  <dxfs count="0"/>
  <tableStyles count="0" defaultTableStyle="TableStyleMedium2" defaultPivotStyle="PivotStyleLight16"/>
  <colors>
    <mruColors>
      <color rgb="FFFF5DD5"/>
      <color rgb="FFE200A7"/>
      <color rgb="FFB00082"/>
      <color rgb="FFFF29C7"/>
      <color rgb="FFFF47CF"/>
      <color rgb="FFFFD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gear1" loCatId="relationship" qsTypeId="urn:microsoft.com/office/officeart/2005/8/quickstyle/3d5" qsCatId="3D" csTypeId="urn:microsoft.com/office/officeart/2005/8/colors/colorful2" csCatId="colorful" phldr="1"/>
      <dgm:spPr/>
      <dgm:t>
        <a:bodyPr/>
        <a:lstStyle/>
        <a:p>
          <a:endParaRPr lang="es-ES"/>
        </a:p>
      </dgm:t>
    </dgm:pt>
    <dgm:pt modelId="{38D8D271-17E9-4ADB-9C7D-79FC75418F72}">
      <dgm:prSet phldrT="[Texto]" custT="1"/>
      <dgm:spPr>
        <a:solidFill>
          <a:schemeClr val="accent2">
            <a:hueOff val="-1455363"/>
            <a:satOff val="-83928"/>
            <a:lumOff val="8628"/>
            <a:alpha val="86000"/>
          </a:schemeClr>
        </a:solidFill>
      </dgm:spPr>
      <dgm:t>
        <a:bodyPr/>
        <a:lstStyle/>
        <a:p>
          <a:r>
            <a:rPr lang="es-ES" sz="1600"/>
            <a:t>Instrucciones</a:t>
          </a:r>
        </a:p>
      </dgm:t>
    </dgm:pt>
    <dgm:pt modelId="{657902FB-8EC3-44B0-BB56-C528CFA84D72}" type="sibTrans" cxnId="{AACEFFF2-99AF-4414-A684-DB7BFEFED6F6}">
      <dgm:prSet/>
      <dgm:spPr/>
      <dgm:t>
        <a:bodyPr/>
        <a:lstStyle/>
        <a:p>
          <a:endParaRPr lang="es-ES"/>
        </a:p>
      </dgm:t>
    </dgm:pt>
    <dgm:pt modelId="{9EE25E70-1EE8-4C25-AF25-2DCD88113A34}" type="parTrans" cxnId="{AACEFFF2-99AF-4414-A684-DB7BFEFED6F6}">
      <dgm:prSet/>
      <dgm:spPr/>
      <dgm:t>
        <a:bodyPr/>
        <a:lstStyle/>
        <a:p>
          <a:endParaRPr lang="es-ES"/>
        </a:p>
      </dgm:t>
    </dgm:pt>
    <dgm:pt modelId="{E62252E3-8F68-43D2-BC80-5CF4975CDF33}">
      <dgm:prSet phldrT="[Texto]"/>
      <dgm:spPr>
        <a:solidFill>
          <a:schemeClr val="accent2">
            <a:hueOff val="-727682"/>
            <a:satOff val="-41964"/>
            <a:lumOff val="4314"/>
            <a:alpha val="83000"/>
          </a:schemeClr>
        </a:solidFill>
      </dgm:spPr>
      <dgm:t>
        <a:bodyPr/>
        <a:lstStyle/>
        <a:p>
          <a:r>
            <a:rPr lang="es-ES"/>
            <a:t>Mouse en el estado para ver nombre</a:t>
          </a:r>
        </a:p>
      </dgm:t>
    </dgm:pt>
    <dgm:pt modelId="{F88C259A-96F9-452A-A1D6-477135F9B3EE}" type="sibTrans" cxnId="{F19DE421-E982-4623-A1BD-BC7CFE20E556}">
      <dgm:prSet/>
      <dgm:spPr/>
      <dgm:t>
        <a:bodyPr/>
        <a:lstStyle/>
        <a:p>
          <a:endParaRPr lang="es-ES"/>
        </a:p>
      </dgm:t>
    </dgm:pt>
    <dgm:pt modelId="{247135D4-90C5-43A1-9633-E36E0357BD4E}" type="parTrans" cxnId="{F19DE421-E982-4623-A1BD-BC7CFE20E556}">
      <dgm:prSet/>
      <dgm:spPr/>
      <dgm:t>
        <a:bodyPr/>
        <a:lstStyle/>
        <a:p>
          <a:endParaRPr lang="es-ES"/>
        </a:p>
      </dgm:t>
    </dgm:pt>
    <dgm:pt modelId="{47031127-FA06-488F-982C-4DF108B7AA92}">
      <dgm:prSet phldrT="[Texto]"/>
      <dgm:spPr>
        <a:solidFill>
          <a:schemeClr val="accent2">
            <a:hueOff val="0"/>
            <a:satOff val="0"/>
            <a:lumOff val="0"/>
            <a:alpha val="67000"/>
          </a:schemeClr>
        </a:solidFill>
      </dgm:spPr>
      <dgm:t>
        <a:bodyPr/>
        <a:lstStyle/>
        <a:p>
          <a:r>
            <a:rPr lang="es-ES"/>
            <a:t>Click izquierdo para visualizar calendario</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49E06D05-2D7C-4EC3-BC0E-94F9F61B1096}" type="pres">
      <dgm:prSet presAssocID="{A10F9916-D24A-4A7F-A575-56E06303FB6A}" presName="composite" presStyleCnt="0">
        <dgm:presLayoutVars>
          <dgm:chMax val="3"/>
          <dgm:animLvl val="lvl"/>
          <dgm:resizeHandles val="exact"/>
        </dgm:presLayoutVars>
      </dgm:prSet>
      <dgm:spPr/>
    </dgm:pt>
    <dgm:pt modelId="{56D55835-3003-4802-B57D-C6FB471263E6}" type="pres">
      <dgm:prSet presAssocID="{47031127-FA06-488F-982C-4DF108B7AA92}" presName="gear1" presStyleLbl="node1" presStyleIdx="0" presStyleCnt="3" custLinFactNeighborX="5627" custLinFactNeighborY="2411">
        <dgm:presLayoutVars>
          <dgm:chMax val="1"/>
          <dgm:bulletEnabled val="1"/>
        </dgm:presLayoutVars>
      </dgm:prSet>
      <dgm:spPr/>
    </dgm:pt>
    <dgm:pt modelId="{608453D4-3F39-4D6A-A1B0-BE94BA7D1851}" type="pres">
      <dgm:prSet presAssocID="{47031127-FA06-488F-982C-4DF108B7AA92}" presName="gear1srcNode" presStyleLbl="node1" presStyleIdx="0" presStyleCnt="3"/>
      <dgm:spPr/>
    </dgm:pt>
    <dgm:pt modelId="{214E2806-CB88-4753-AAD6-406837D74705}" type="pres">
      <dgm:prSet presAssocID="{47031127-FA06-488F-982C-4DF108B7AA92}" presName="gear1dstNode" presStyleLbl="node1" presStyleIdx="0" presStyleCnt="3"/>
      <dgm:spPr/>
    </dgm:pt>
    <dgm:pt modelId="{1270EAF3-4605-4503-8ADE-088C40A89DF6}" type="pres">
      <dgm:prSet presAssocID="{E62252E3-8F68-43D2-BC80-5CF4975CDF33}" presName="gear2" presStyleLbl="node1" presStyleIdx="1" presStyleCnt="3" custLinFactNeighborX="2211" custLinFactNeighborY="-552">
        <dgm:presLayoutVars>
          <dgm:chMax val="1"/>
          <dgm:bulletEnabled val="1"/>
        </dgm:presLayoutVars>
      </dgm:prSet>
      <dgm:spPr/>
    </dgm:pt>
    <dgm:pt modelId="{5BDB78C4-E1E1-4F85-A5FC-340E247C8C98}" type="pres">
      <dgm:prSet presAssocID="{E62252E3-8F68-43D2-BC80-5CF4975CDF33}" presName="gear2srcNode" presStyleLbl="node1" presStyleIdx="1" presStyleCnt="3"/>
      <dgm:spPr/>
    </dgm:pt>
    <dgm:pt modelId="{8596F113-F6DD-4F61-AE1C-0E4F9B1D4B2D}" type="pres">
      <dgm:prSet presAssocID="{E62252E3-8F68-43D2-BC80-5CF4975CDF33}" presName="gear2dstNode" presStyleLbl="node1" presStyleIdx="1" presStyleCnt="3"/>
      <dgm:spPr/>
    </dgm:pt>
    <dgm:pt modelId="{7D3F97B8-F6E4-4A23-977F-AD33C29B9CFF}" type="pres">
      <dgm:prSet presAssocID="{38D8D271-17E9-4ADB-9C7D-79FC75418F72}" presName="gear3" presStyleLbl="node1" presStyleIdx="2" presStyleCnt="3" custScaleX="118433" custScaleY="112286" custLinFactNeighborX="8750" custLinFactNeighborY="-6447"/>
      <dgm:spPr/>
    </dgm:pt>
    <dgm:pt modelId="{0D70778A-2513-455A-A90B-60E1DA88CCB6}" type="pres">
      <dgm:prSet presAssocID="{38D8D271-17E9-4ADB-9C7D-79FC75418F72}" presName="gear3tx" presStyleLbl="node1" presStyleIdx="2" presStyleCnt="3">
        <dgm:presLayoutVars>
          <dgm:chMax val="1"/>
          <dgm:bulletEnabled val="1"/>
        </dgm:presLayoutVars>
      </dgm:prSet>
      <dgm:spPr/>
    </dgm:pt>
    <dgm:pt modelId="{584E51CA-9F5B-4CE1-BACB-ABC966CF1D7E}" type="pres">
      <dgm:prSet presAssocID="{38D8D271-17E9-4ADB-9C7D-79FC75418F72}" presName="gear3srcNode" presStyleLbl="node1" presStyleIdx="2" presStyleCnt="3"/>
      <dgm:spPr/>
    </dgm:pt>
    <dgm:pt modelId="{B93F61E2-A0CD-4B43-AF29-474F969AD54A}" type="pres">
      <dgm:prSet presAssocID="{38D8D271-17E9-4ADB-9C7D-79FC75418F72}" presName="gear3dstNode" presStyleLbl="node1" presStyleIdx="2" presStyleCnt="3"/>
      <dgm:spPr/>
    </dgm:pt>
    <dgm:pt modelId="{DD62486F-376D-4777-AAC0-4644E5D3934F}" type="pres">
      <dgm:prSet presAssocID="{D6003E7B-1314-4FF5-85CD-E71C26D546C5}" presName="connector1" presStyleLbl="sibTrans2D1" presStyleIdx="0" presStyleCnt="3" custLinFactNeighborX="5023" custLinFactNeighborY="-3453"/>
      <dgm:spPr/>
    </dgm:pt>
    <dgm:pt modelId="{A7199580-7A86-40EA-AEEA-35F5A9929FB0}" type="pres">
      <dgm:prSet presAssocID="{F88C259A-96F9-452A-A1D6-477135F9B3EE}" presName="connector2" presStyleLbl="sibTrans2D1" presStyleIdx="1" presStyleCnt="3" custLinFactNeighborX="4754" custLinFactNeighborY="-6482"/>
      <dgm:spPr/>
    </dgm:pt>
    <dgm:pt modelId="{831D5B2C-BD9F-420C-A34F-59BBCA9AC9CC}" type="pres">
      <dgm:prSet presAssocID="{657902FB-8EC3-44B0-BB56-C528CFA84D72}" presName="connector3" presStyleLbl="sibTrans2D1" presStyleIdx="2" presStyleCnt="3" custLinFactNeighborX="4409" custLinFactNeighborY="-5211"/>
      <dgm:spPr/>
    </dgm:pt>
  </dgm:ptLst>
  <dgm:cxnLst>
    <dgm:cxn modelId="{249D421A-423C-4A80-9C79-402C0D5192BB}" type="presOf" srcId="{38D8D271-17E9-4ADB-9C7D-79FC75418F72}" destId="{B93F61E2-A0CD-4B43-AF29-474F969AD54A}" srcOrd="3" destOrd="0" presId="urn:microsoft.com/office/officeart/2005/8/layout/gear1"/>
    <dgm:cxn modelId="{F19DE421-E982-4623-A1BD-BC7CFE20E556}" srcId="{A10F9916-D24A-4A7F-A575-56E06303FB6A}" destId="{E62252E3-8F68-43D2-BC80-5CF4975CDF33}" srcOrd="1" destOrd="0" parTransId="{247135D4-90C5-43A1-9633-E36E0357BD4E}" sibTransId="{F88C259A-96F9-452A-A1D6-477135F9B3EE}"/>
    <dgm:cxn modelId="{4792562A-F24B-4070-BC49-3DC5219C3A9C}" type="presOf" srcId="{38D8D271-17E9-4ADB-9C7D-79FC75418F72}" destId="{7D3F97B8-F6E4-4A23-977F-AD33C29B9CFF}" srcOrd="0" destOrd="0" presId="urn:microsoft.com/office/officeart/2005/8/layout/gear1"/>
    <dgm:cxn modelId="{1223B03C-B793-414F-B0FA-FC4604B08B09}" type="presOf" srcId="{47031127-FA06-488F-982C-4DF108B7AA92}" destId="{214E2806-CB88-4753-AAD6-406837D74705}" srcOrd="2" destOrd="0" presId="urn:microsoft.com/office/officeart/2005/8/layout/gear1"/>
    <dgm:cxn modelId="{301FCF62-C126-465C-9654-9CB06D77E4D9}" srcId="{A10F9916-D24A-4A7F-A575-56E06303FB6A}" destId="{47031127-FA06-488F-982C-4DF108B7AA92}" srcOrd="0" destOrd="0" parTransId="{30FE69D4-78EA-42F5-924F-05C4F18F010B}" sibTransId="{D6003E7B-1314-4FF5-85CD-E71C26D546C5}"/>
    <dgm:cxn modelId="{F2FEDF44-085B-4D06-B0A3-D04519939823}" type="presOf" srcId="{E62252E3-8F68-43D2-BC80-5CF4975CDF33}" destId="{5BDB78C4-E1E1-4F85-A5FC-340E247C8C98}" srcOrd="1" destOrd="0" presId="urn:microsoft.com/office/officeart/2005/8/layout/gear1"/>
    <dgm:cxn modelId="{5CAFB287-8035-4734-AE70-F4409CAAEA87}" type="presOf" srcId="{47031127-FA06-488F-982C-4DF108B7AA92}" destId="{608453D4-3F39-4D6A-A1B0-BE94BA7D1851}" srcOrd="1" destOrd="0" presId="urn:microsoft.com/office/officeart/2005/8/layout/gear1"/>
    <dgm:cxn modelId="{45F57D89-4656-4702-A4F7-80B1DABABC9B}" type="presOf" srcId="{E62252E3-8F68-43D2-BC80-5CF4975CDF33}" destId="{8596F113-F6DD-4F61-AE1C-0E4F9B1D4B2D}" srcOrd="2" destOrd="0" presId="urn:microsoft.com/office/officeart/2005/8/layout/gear1"/>
    <dgm:cxn modelId="{97E2BB8B-981B-4D35-9CC3-A42763B8D9E2}" type="presOf" srcId="{D6003E7B-1314-4FF5-85CD-E71C26D546C5}" destId="{DD62486F-376D-4777-AAC0-4644E5D3934F}" srcOrd="0" destOrd="0" presId="urn:microsoft.com/office/officeart/2005/8/layout/gear1"/>
    <dgm:cxn modelId="{CD5F5F92-CAAD-47C4-8A86-FAC07DF996BD}" type="presOf" srcId="{F88C259A-96F9-452A-A1D6-477135F9B3EE}" destId="{A7199580-7A86-40EA-AEEA-35F5A9929FB0}" srcOrd="0" destOrd="0" presId="urn:microsoft.com/office/officeart/2005/8/layout/gear1"/>
    <dgm:cxn modelId="{2A186DA6-EC0F-4298-817B-B295C83D7EBD}" type="presOf" srcId="{47031127-FA06-488F-982C-4DF108B7AA92}" destId="{56D55835-3003-4802-B57D-C6FB471263E6}" srcOrd="0" destOrd="0" presId="urn:microsoft.com/office/officeart/2005/8/layout/gear1"/>
    <dgm:cxn modelId="{647BBAD0-46B6-4650-9D8D-25F5201E05C3}" type="presOf" srcId="{38D8D271-17E9-4ADB-9C7D-79FC75418F72}" destId="{0D70778A-2513-455A-A90B-60E1DA88CCB6}" srcOrd="1" destOrd="0" presId="urn:microsoft.com/office/officeart/2005/8/layout/gear1"/>
    <dgm:cxn modelId="{C032AEDA-50E5-44F3-AFCC-ADA99C853A2F}" type="presOf" srcId="{657902FB-8EC3-44B0-BB56-C528CFA84D72}" destId="{831D5B2C-BD9F-420C-A34F-59BBCA9AC9CC}" srcOrd="0" destOrd="0" presId="urn:microsoft.com/office/officeart/2005/8/layout/gear1"/>
    <dgm:cxn modelId="{555671E8-7F0F-4128-9B1A-A6A04495A94C}" type="presOf" srcId="{E62252E3-8F68-43D2-BC80-5CF4975CDF33}" destId="{1270EAF3-4605-4503-8ADE-088C40A89DF6}" srcOrd="0" destOrd="0" presId="urn:microsoft.com/office/officeart/2005/8/layout/gear1"/>
    <dgm:cxn modelId="{A199EBEB-C759-4D32-8D85-14C368CCF052}" type="presOf" srcId="{38D8D271-17E9-4ADB-9C7D-79FC75418F72}" destId="{584E51CA-9F5B-4CE1-BACB-ABC966CF1D7E}" srcOrd="2" destOrd="0" presId="urn:microsoft.com/office/officeart/2005/8/layout/gear1"/>
    <dgm:cxn modelId="{AACEFFF2-99AF-4414-A684-DB7BFEFED6F6}" srcId="{A10F9916-D24A-4A7F-A575-56E06303FB6A}" destId="{38D8D271-17E9-4ADB-9C7D-79FC75418F72}" srcOrd="2" destOrd="0" parTransId="{9EE25E70-1EE8-4C25-AF25-2DCD88113A34}" sibTransId="{657902FB-8EC3-44B0-BB56-C528CFA84D72}"/>
    <dgm:cxn modelId="{CCB9E5FC-E41C-432F-A8EE-CE45087DE62C}" type="presOf" srcId="{A10F9916-D24A-4A7F-A575-56E06303FB6A}" destId="{49E06D05-2D7C-4EC3-BC0E-94F9F61B1096}" srcOrd="0" destOrd="0" presId="urn:microsoft.com/office/officeart/2005/8/layout/gear1"/>
    <dgm:cxn modelId="{66E036E3-5424-4087-B402-4F61971D9C29}" type="presParOf" srcId="{49E06D05-2D7C-4EC3-BC0E-94F9F61B1096}" destId="{56D55835-3003-4802-B57D-C6FB471263E6}" srcOrd="0" destOrd="0" presId="urn:microsoft.com/office/officeart/2005/8/layout/gear1"/>
    <dgm:cxn modelId="{19DFDAF7-D9C1-4490-8DAA-A18C86457991}" type="presParOf" srcId="{49E06D05-2D7C-4EC3-BC0E-94F9F61B1096}" destId="{608453D4-3F39-4D6A-A1B0-BE94BA7D1851}" srcOrd="1" destOrd="0" presId="urn:microsoft.com/office/officeart/2005/8/layout/gear1"/>
    <dgm:cxn modelId="{E5681159-B3C6-4D53-9665-15D4BA7BB999}" type="presParOf" srcId="{49E06D05-2D7C-4EC3-BC0E-94F9F61B1096}" destId="{214E2806-CB88-4753-AAD6-406837D74705}" srcOrd="2" destOrd="0" presId="urn:microsoft.com/office/officeart/2005/8/layout/gear1"/>
    <dgm:cxn modelId="{3A27601B-EFA3-4302-B86D-500C87F06B4B}" type="presParOf" srcId="{49E06D05-2D7C-4EC3-BC0E-94F9F61B1096}" destId="{1270EAF3-4605-4503-8ADE-088C40A89DF6}" srcOrd="3" destOrd="0" presId="urn:microsoft.com/office/officeart/2005/8/layout/gear1"/>
    <dgm:cxn modelId="{852EBD67-D87A-4FCB-BD8A-D3262C2E475B}" type="presParOf" srcId="{49E06D05-2D7C-4EC3-BC0E-94F9F61B1096}" destId="{5BDB78C4-E1E1-4F85-A5FC-340E247C8C98}" srcOrd="4" destOrd="0" presId="urn:microsoft.com/office/officeart/2005/8/layout/gear1"/>
    <dgm:cxn modelId="{DA4BAD9D-C763-4594-9C67-A60E38767937}" type="presParOf" srcId="{49E06D05-2D7C-4EC3-BC0E-94F9F61B1096}" destId="{8596F113-F6DD-4F61-AE1C-0E4F9B1D4B2D}" srcOrd="5" destOrd="0" presId="urn:microsoft.com/office/officeart/2005/8/layout/gear1"/>
    <dgm:cxn modelId="{615CB931-448C-48CE-9F07-4E20B1CD9F4D}" type="presParOf" srcId="{49E06D05-2D7C-4EC3-BC0E-94F9F61B1096}" destId="{7D3F97B8-F6E4-4A23-977F-AD33C29B9CFF}" srcOrd="6" destOrd="0" presId="urn:microsoft.com/office/officeart/2005/8/layout/gear1"/>
    <dgm:cxn modelId="{E358739A-ED00-41B3-A24A-CFFA286FCD5E}" type="presParOf" srcId="{49E06D05-2D7C-4EC3-BC0E-94F9F61B1096}" destId="{0D70778A-2513-455A-A90B-60E1DA88CCB6}" srcOrd="7" destOrd="0" presId="urn:microsoft.com/office/officeart/2005/8/layout/gear1"/>
    <dgm:cxn modelId="{5FB875D5-A8AA-4B37-ACA5-F6B2B0EEE5FB}" type="presParOf" srcId="{49E06D05-2D7C-4EC3-BC0E-94F9F61B1096}" destId="{584E51CA-9F5B-4CE1-BACB-ABC966CF1D7E}" srcOrd="8" destOrd="0" presId="urn:microsoft.com/office/officeart/2005/8/layout/gear1"/>
    <dgm:cxn modelId="{AE0883F2-3F05-4EB7-8F2A-2BCB80EED6E5}" type="presParOf" srcId="{49E06D05-2D7C-4EC3-BC0E-94F9F61B1096}" destId="{B93F61E2-A0CD-4B43-AF29-474F969AD54A}" srcOrd="9" destOrd="0" presId="urn:microsoft.com/office/officeart/2005/8/layout/gear1"/>
    <dgm:cxn modelId="{03C00977-E6E6-447C-BC3D-FEF03593B7FB}" type="presParOf" srcId="{49E06D05-2D7C-4EC3-BC0E-94F9F61B1096}" destId="{DD62486F-376D-4777-AAC0-4644E5D3934F}" srcOrd="10" destOrd="0" presId="urn:microsoft.com/office/officeart/2005/8/layout/gear1"/>
    <dgm:cxn modelId="{F31D2EE1-6C0B-4834-AD96-2936363734E2}" type="presParOf" srcId="{49E06D05-2D7C-4EC3-BC0E-94F9F61B1096}" destId="{A7199580-7A86-40EA-AEEA-35F5A9929FB0}" srcOrd="11" destOrd="0" presId="urn:microsoft.com/office/officeart/2005/8/layout/gear1"/>
    <dgm:cxn modelId="{C5F46F80-4E2A-4D66-A5BF-647C272F2ADE}" type="presParOf" srcId="{49E06D05-2D7C-4EC3-BC0E-94F9F61B1096}" destId="{831D5B2C-BD9F-420C-A34F-59BBCA9AC9CC}" srcOrd="12" destOrd="0" presId="urn:microsoft.com/office/officeart/2005/8/layout/gear1"/>
  </dgm:cxnLst>
  <dgm:bg>
    <a:noFill/>
    <a:effectLst/>
  </dgm:bg>
  <dgm:whole>
    <a:ln>
      <a:noFill/>
    </a:ln>
  </dgm:whole>
  <dgm:extLst>
    <a:ext uri="http://schemas.microsoft.com/office/drawing/2008/diagram">
      <dsp:dataModelExt xmlns:dsp="http://schemas.microsoft.com/office/drawing/2008/diagram" relId="rId7"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D55835-3003-4802-B57D-C6FB471263E6}">
      <dsp:nvSpPr>
        <dsp:cNvPr id="0" name=""/>
        <dsp:cNvSpPr/>
      </dsp:nvSpPr>
      <dsp:spPr>
        <a:xfrm>
          <a:off x="2310407" y="2291664"/>
          <a:ext cx="2712069" cy="2712069"/>
        </a:xfrm>
        <a:prstGeom prst="gear9">
          <a:avLst/>
        </a:prstGeom>
        <a:solidFill>
          <a:schemeClr val="accent2">
            <a:hueOff val="0"/>
            <a:satOff val="0"/>
            <a:lumOff val="0"/>
            <a:alpha val="67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Click izquierdo para visualizar calendario</a:t>
          </a:r>
        </a:p>
      </dsp:txBody>
      <dsp:txXfrm>
        <a:off x="2855654" y="2926953"/>
        <a:ext cx="1621575" cy="1394060"/>
      </dsp:txXfrm>
    </dsp:sp>
    <dsp:sp modelId="{1270EAF3-4605-4503-8ADE-088C40A89DF6}">
      <dsp:nvSpPr>
        <dsp:cNvPr id="0" name=""/>
        <dsp:cNvSpPr/>
      </dsp:nvSpPr>
      <dsp:spPr>
        <a:xfrm>
          <a:off x="730365" y="1639742"/>
          <a:ext cx="1972414" cy="1972414"/>
        </a:xfrm>
        <a:prstGeom prst="gear6">
          <a:avLst/>
        </a:prstGeom>
        <a:solidFill>
          <a:schemeClr val="accent2">
            <a:hueOff val="-727682"/>
            <a:satOff val="-41964"/>
            <a:lumOff val="4314"/>
            <a:alpha val="83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Mouse en el estado para ver nombre</a:t>
          </a:r>
        </a:p>
      </dsp:txBody>
      <dsp:txXfrm>
        <a:off x="1226926" y="2139304"/>
        <a:ext cx="979292" cy="973290"/>
      </dsp:txXfrm>
    </dsp:sp>
    <dsp:sp modelId="{7D3F97B8-F6E4-4A23-977F-AD33C29B9CFF}">
      <dsp:nvSpPr>
        <dsp:cNvPr id="0" name=""/>
        <dsp:cNvSpPr/>
      </dsp:nvSpPr>
      <dsp:spPr>
        <a:xfrm rot="20700000">
          <a:off x="1798756" y="192889"/>
          <a:ext cx="2332274" cy="2126515"/>
        </a:xfrm>
        <a:prstGeom prst="gear6">
          <a:avLst/>
        </a:prstGeom>
        <a:solidFill>
          <a:schemeClr val="accent2">
            <a:hueOff val="-1455363"/>
            <a:satOff val="-83928"/>
            <a:lumOff val="8628"/>
            <a:alpha val="86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Instrucciones</a:t>
          </a:r>
        </a:p>
      </dsp:txBody>
      <dsp:txXfrm rot="-20700000">
        <a:off x="2322496" y="647092"/>
        <a:ext cx="1284793" cy="1218109"/>
      </dsp:txXfrm>
    </dsp:sp>
    <dsp:sp modelId="{DD62486F-376D-4777-AAC0-4644E5D3934F}">
      <dsp:nvSpPr>
        <dsp:cNvPr id="0" name=""/>
        <dsp:cNvSpPr/>
      </dsp:nvSpPr>
      <dsp:spPr>
        <a:xfrm>
          <a:off x="2238689" y="1757886"/>
          <a:ext cx="3471448" cy="3471448"/>
        </a:xfrm>
        <a:prstGeom prst="circularArrow">
          <a:avLst>
            <a:gd name="adj1" fmla="val 4687"/>
            <a:gd name="adj2" fmla="val 299029"/>
            <a:gd name="adj3" fmla="val 2531334"/>
            <a:gd name="adj4" fmla="val 15828981"/>
            <a:gd name="adj5" fmla="val 5469"/>
          </a:avLst>
        </a:prstGeom>
        <a:solidFill>
          <a:schemeClr val="accent2">
            <a:hueOff val="0"/>
            <a:satOff val="0"/>
            <a:lumOff val="0"/>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A7199580-7A86-40EA-AEEA-35F5A9929FB0}">
      <dsp:nvSpPr>
        <dsp:cNvPr id="0" name=""/>
        <dsp:cNvSpPr/>
      </dsp:nvSpPr>
      <dsp:spPr>
        <a:xfrm>
          <a:off x="457351" y="1047557"/>
          <a:ext cx="2522224" cy="2522224"/>
        </a:xfrm>
        <a:prstGeom prst="leftCircularArrow">
          <a:avLst>
            <a:gd name="adj1" fmla="val 6452"/>
            <a:gd name="adj2" fmla="val 429999"/>
            <a:gd name="adj3" fmla="val 10489124"/>
            <a:gd name="adj4" fmla="val 14837806"/>
            <a:gd name="adj5" fmla="val 7527"/>
          </a:avLst>
        </a:prstGeom>
        <a:solidFill>
          <a:schemeClr val="accent2">
            <a:hueOff val="-727682"/>
            <a:satOff val="-41964"/>
            <a:lumOff val="4314"/>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831D5B2C-BD9F-420C-A34F-59BBCA9AC9CC}">
      <dsp:nvSpPr>
        <dsp:cNvPr id="0" name=""/>
        <dsp:cNvSpPr/>
      </dsp:nvSpPr>
      <dsp:spPr>
        <a:xfrm>
          <a:off x="1464388" y="-278311"/>
          <a:ext cx="2719465" cy="2719465"/>
        </a:xfrm>
        <a:prstGeom prst="circularArrow">
          <a:avLst>
            <a:gd name="adj1" fmla="val 5984"/>
            <a:gd name="adj2" fmla="val 394124"/>
            <a:gd name="adj3" fmla="val 13313824"/>
            <a:gd name="adj4" fmla="val 10508221"/>
            <a:gd name="adj5" fmla="val 6981"/>
          </a:avLst>
        </a:prstGeom>
        <a:solidFill>
          <a:schemeClr val="accent2">
            <a:hueOff val="-1455363"/>
            <a:satOff val="-83928"/>
            <a:lumOff val="8628"/>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image" Target="../media/image1.gif"/><Relationship Id="rId3" Type="http://schemas.openxmlformats.org/officeDocument/2006/relationships/diagramData" Target="../diagrams/data1.xml"/><Relationship Id="rId7" Type="http://schemas.microsoft.com/office/2007/relationships/diagramDrawing" Target="../diagrams/drawing1.xml"/><Relationship Id="rId2" Type="http://schemas.openxmlformats.org/officeDocument/2006/relationships/hyperlink" Target="#Concentrado!A6:A78"/><Relationship Id="rId1" Type="http://schemas.openxmlformats.org/officeDocument/2006/relationships/hyperlink" Target="#Concentrado!A149:A209"/><Relationship Id="rId6" Type="http://schemas.openxmlformats.org/officeDocument/2006/relationships/diagramColors" Target="../diagrams/colors1.xml"/><Relationship Id="rId5" Type="http://schemas.openxmlformats.org/officeDocument/2006/relationships/diagramQuickStyle" Target="../diagrams/quickStyle1.xml"/><Relationship Id="rId4" Type="http://schemas.openxmlformats.org/officeDocument/2006/relationships/diagramLayout" Target="../diagrams/layout1.xml"/><Relationship Id="rId9" Type="http://schemas.openxmlformats.org/officeDocument/2006/relationships/hyperlink" Target="#Concentrado!A79:A148"/></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193917</xdr:colOff>
      <xdr:row>24</xdr:row>
      <xdr:rowOff>5018</xdr:rowOff>
    </xdr:from>
    <xdr:to>
      <xdr:col>7</xdr:col>
      <xdr:colOff>576653</xdr:colOff>
      <xdr:row>26</xdr:row>
      <xdr:rowOff>148946</xdr:rowOff>
    </xdr:to>
    <xdr:sp macro="" textlink="">
      <xdr:nvSpPr>
        <xdr:cNvPr id="2" name="queretaro">
          <a:extLst>
            <a:ext uri="{FF2B5EF4-FFF2-40B4-BE49-F238E27FC236}">
              <a16:creationId xmlns:a16="http://schemas.microsoft.com/office/drawing/2014/main" id="{00000000-0008-0000-0000-000002000000}"/>
            </a:ext>
          </a:extLst>
        </xdr:cNvPr>
        <xdr:cNvSpPr>
          <a:spLocks/>
        </xdr:cNvSpPr>
      </xdr:nvSpPr>
      <xdr:spPr bwMode="auto">
        <a:xfrm>
          <a:off x="5947017" y="4596068"/>
          <a:ext cx="382736" cy="524928"/>
        </a:xfrm>
        <a:custGeom>
          <a:avLst/>
          <a:gdLst>
            <a:gd name="T0" fmla="*/ 441 w 1426"/>
            <a:gd name="T1" fmla="*/ 1589 h 1616"/>
            <a:gd name="T2" fmla="*/ 407 w 1426"/>
            <a:gd name="T3" fmla="*/ 1525 h 1616"/>
            <a:gd name="T4" fmla="*/ 254 w 1426"/>
            <a:gd name="T5" fmla="*/ 1362 h 1616"/>
            <a:gd name="T6" fmla="*/ 82 w 1426"/>
            <a:gd name="T7" fmla="*/ 1136 h 1616"/>
            <a:gd name="T8" fmla="*/ 40 w 1426"/>
            <a:gd name="T9" fmla="*/ 1016 h 1616"/>
            <a:gd name="T10" fmla="*/ 23 w 1426"/>
            <a:gd name="T11" fmla="*/ 802 h 1616"/>
            <a:gd name="T12" fmla="*/ 147 w 1426"/>
            <a:gd name="T13" fmla="*/ 753 h 1616"/>
            <a:gd name="T14" fmla="*/ 261 w 1426"/>
            <a:gd name="T15" fmla="*/ 721 h 1616"/>
            <a:gd name="T16" fmla="*/ 353 w 1426"/>
            <a:gd name="T17" fmla="*/ 710 h 1616"/>
            <a:gd name="T18" fmla="*/ 435 w 1426"/>
            <a:gd name="T19" fmla="*/ 670 h 1616"/>
            <a:gd name="T20" fmla="*/ 478 w 1426"/>
            <a:gd name="T21" fmla="*/ 579 h 1616"/>
            <a:gd name="T22" fmla="*/ 520 w 1426"/>
            <a:gd name="T23" fmla="*/ 488 h 1616"/>
            <a:gd name="T24" fmla="*/ 569 w 1426"/>
            <a:gd name="T25" fmla="*/ 452 h 1616"/>
            <a:gd name="T26" fmla="*/ 771 w 1426"/>
            <a:gd name="T27" fmla="*/ 435 h 1616"/>
            <a:gd name="T28" fmla="*/ 774 w 1426"/>
            <a:gd name="T29" fmla="*/ 318 h 1616"/>
            <a:gd name="T30" fmla="*/ 745 w 1426"/>
            <a:gd name="T31" fmla="*/ 172 h 1616"/>
            <a:gd name="T32" fmla="*/ 772 w 1426"/>
            <a:gd name="T33" fmla="*/ 100 h 1616"/>
            <a:gd name="T34" fmla="*/ 904 w 1426"/>
            <a:gd name="T35" fmla="*/ 170 h 1616"/>
            <a:gd name="T36" fmla="*/ 1113 w 1426"/>
            <a:gd name="T37" fmla="*/ 187 h 1616"/>
            <a:gd name="T38" fmla="*/ 1249 w 1426"/>
            <a:gd name="T39" fmla="*/ 25 h 1616"/>
            <a:gd name="T40" fmla="*/ 1282 w 1426"/>
            <a:gd name="T41" fmla="*/ 88 h 1616"/>
            <a:gd name="T42" fmla="*/ 1354 w 1426"/>
            <a:gd name="T43" fmla="*/ 254 h 1616"/>
            <a:gd name="T44" fmla="*/ 1426 w 1426"/>
            <a:gd name="T45" fmla="*/ 376 h 1616"/>
            <a:gd name="T46" fmla="*/ 1347 w 1426"/>
            <a:gd name="T47" fmla="*/ 449 h 1616"/>
            <a:gd name="T48" fmla="*/ 1259 w 1426"/>
            <a:gd name="T49" fmla="*/ 494 h 1616"/>
            <a:gd name="T50" fmla="*/ 1114 w 1426"/>
            <a:gd name="T51" fmla="*/ 572 h 1616"/>
            <a:gd name="T52" fmla="*/ 1010 w 1426"/>
            <a:gd name="T53" fmla="*/ 782 h 1616"/>
            <a:gd name="T54" fmla="*/ 959 w 1426"/>
            <a:gd name="T55" fmla="*/ 926 h 1616"/>
            <a:gd name="T56" fmla="*/ 832 w 1426"/>
            <a:gd name="T57" fmla="*/ 1032 h 1616"/>
            <a:gd name="T58" fmla="*/ 689 w 1426"/>
            <a:gd name="T59" fmla="*/ 1207 h 1616"/>
            <a:gd name="T60" fmla="*/ 647 w 1426"/>
            <a:gd name="T61" fmla="*/ 1330 h 1616"/>
            <a:gd name="T62" fmla="*/ 605 w 1426"/>
            <a:gd name="T63" fmla="*/ 1414 h 1616"/>
            <a:gd name="T64" fmla="*/ 583 w 1426"/>
            <a:gd name="T65" fmla="*/ 1482 h 1616"/>
            <a:gd name="T66" fmla="*/ 518 w 1426"/>
            <a:gd name="T67" fmla="*/ 1553 h 1616"/>
            <a:gd name="T68" fmla="*/ 441 w 1426"/>
            <a:gd name="T69" fmla="*/ 1589 h 1616"/>
            <a:gd name="connsiteX0" fmla="*/ 3023 w 9937"/>
            <a:gd name="connsiteY0" fmla="*/ 9700 h 9792"/>
            <a:gd name="connsiteX1" fmla="*/ 2784 w 9937"/>
            <a:gd name="connsiteY1" fmla="*/ 9304 h 9792"/>
            <a:gd name="connsiteX2" fmla="*/ 1711 w 9937"/>
            <a:gd name="connsiteY2" fmla="*/ 8295 h 9792"/>
            <a:gd name="connsiteX3" fmla="*/ 505 w 9937"/>
            <a:gd name="connsiteY3" fmla="*/ 6897 h 9792"/>
            <a:gd name="connsiteX4" fmla="*/ 211 w 9937"/>
            <a:gd name="connsiteY4" fmla="*/ 6154 h 9792"/>
            <a:gd name="connsiteX5" fmla="*/ 91 w 9937"/>
            <a:gd name="connsiteY5" fmla="*/ 4830 h 9792"/>
            <a:gd name="connsiteX6" fmla="*/ 961 w 9937"/>
            <a:gd name="connsiteY6" fmla="*/ 4527 h 9792"/>
            <a:gd name="connsiteX7" fmla="*/ 1760 w 9937"/>
            <a:gd name="connsiteY7" fmla="*/ 4329 h 9792"/>
            <a:gd name="connsiteX8" fmla="*/ 2405 w 9937"/>
            <a:gd name="connsiteY8" fmla="*/ 4261 h 9792"/>
            <a:gd name="connsiteX9" fmla="*/ 2980 w 9937"/>
            <a:gd name="connsiteY9" fmla="*/ 4013 h 9792"/>
            <a:gd name="connsiteX10" fmla="*/ 3282 w 9937"/>
            <a:gd name="connsiteY10" fmla="*/ 3450 h 9792"/>
            <a:gd name="connsiteX11" fmla="*/ 3577 w 9937"/>
            <a:gd name="connsiteY11" fmla="*/ 2887 h 9792"/>
            <a:gd name="connsiteX12" fmla="*/ 3920 w 9937"/>
            <a:gd name="connsiteY12" fmla="*/ 2664 h 9792"/>
            <a:gd name="connsiteX13" fmla="*/ 5337 w 9937"/>
            <a:gd name="connsiteY13" fmla="*/ 2559 h 9792"/>
            <a:gd name="connsiteX14" fmla="*/ 5358 w 9937"/>
            <a:gd name="connsiteY14" fmla="*/ 1835 h 9792"/>
            <a:gd name="connsiteX15" fmla="*/ 5154 w 9937"/>
            <a:gd name="connsiteY15" fmla="*/ 931 h 9792"/>
            <a:gd name="connsiteX16" fmla="*/ 5344 w 9937"/>
            <a:gd name="connsiteY16" fmla="*/ 486 h 9792"/>
            <a:gd name="connsiteX17" fmla="*/ 6269 w 9937"/>
            <a:gd name="connsiteY17" fmla="*/ 919 h 9792"/>
            <a:gd name="connsiteX18" fmla="*/ 7735 w 9937"/>
            <a:gd name="connsiteY18" fmla="*/ 1024 h 9792"/>
            <a:gd name="connsiteX19" fmla="*/ 8689 w 9937"/>
            <a:gd name="connsiteY19" fmla="*/ 22 h 9792"/>
            <a:gd name="connsiteX20" fmla="*/ 8920 w 9937"/>
            <a:gd name="connsiteY20" fmla="*/ 412 h 9792"/>
            <a:gd name="connsiteX21" fmla="*/ 9937 w 9937"/>
            <a:gd name="connsiteY21" fmla="*/ 1592 h 9792"/>
            <a:gd name="connsiteX22" fmla="*/ 9930 w 9937"/>
            <a:gd name="connsiteY22" fmla="*/ 2194 h 9792"/>
            <a:gd name="connsiteX23" fmla="*/ 9376 w 9937"/>
            <a:gd name="connsiteY23" fmla="*/ 2645 h 9792"/>
            <a:gd name="connsiteX24" fmla="*/ 8759 w 9937"/>
            <a:gd name="connsiteY24" fmla="*/ 2924 h 9792"/>
            <a:gd name="connsiteX25" fmla="*/ 7742 w 9937"/>
            <a:gd name="connsiteY25" fmla="*/ 3407 h 9792"/>
            <a:gd name="connsiteX26" fmla="*/ 7013 w 9937"/>
            <a:gd name="connsiteY26" fmla="*/ 4706 h 9792"/>
            <a:gd name="connsiteX27" fmla="*/ 6655 w 9937"/>
            <a:gd name="connsiteY27" fmla="*/ 5597 h 9792"/>
            <a:gd name="connsiteX28" fmla="*/ 5765 w 9937"/>
            <a:gd name="connsiteY28" fmla="*/ 6253 h 9792"/>
            <a:gd name="connsiteX29" fmla="*/ 4762 w 9937"/>
            <a:gd name="connsiteY29" fmla="*/ 7336 h 9792"/>
            <a:gd name="connsiteX30" fmla="*/ 4467 w 9937"/>
            <a:gd name="connsiteY30" fmla="*/ 8097 h 9792"/>
            <a:gd name="connsiteX31" fmla="*/ 4173 w 9937"/>
            <a:gd name="connsiteY31" fmla="*/ 8617 h 9792"/>
            <a:gd name="connsiteX32" fmla="*/ 4018 w 9937"/>
            <a:gd name="connsiteY32" fmla="*/ 9038 h 9792"/>
            <a:gd name="connsiteX33" fmla="*/ 3563 w 9937"/>
            <a:gd name="connsiteY33" fmla="*/ 9477 h 9792"/>
            <a:gd name="connsiteX34" fmla="*/ 3023 w 9937"/>
            <a:gd name="connsiteY34" fmla="*/ 9700 h 9792"/>
            <a:gd name="connsiteX0" fmla="*/ 3041 w 9999"/>
            <a:gd name="connsiteY0" fmla="*/ 9906 h 10000"/>
            <a:gd name="connsiteX1" fmla="*/ 2801 w 9999"/>
            <a:gd name="connsiteY1" fmla="*/ 9502 h 10000"/>
            <a:gd name="connsiteX2" fmla="*/ 1721 w 9999"/>
            <a:gd name="connsiteY2" fmla="*/ 8471 h 10000"/>
            <a:gd name="connsiteX3" fmla="*/ 507 w 9999"/>
            <a:gd name="connsiteY3" fmla="*/ 7044 h 10000"/>
            <a:gd name="connsiteX4" fmla="*/ 211 w 9999"/>
            <a:gd name="connsiteY4" fmla="*/ 6285 h 10000"/>
            <a:gd name="connsiteX5" fmla="*/ 91 w 9999"/>
            <a:gd name="connsiteY5" fmla="*/ 4933 h 10000"/>
            <a:gd name="connsiteX6" fmla="*/ 966 w 9999"/>
            <a:gd name="connsiteY6" fmla="*/ 4623 h 10000"/>
            <a:gd name="connsiteX7" fmla="*/ 1770 w 9999"/>
            <a:gd name="connsiteY7" fmla="*/ 4421 h 10000"/>
            <a:gd name="connsiteX8" fmla="*/ 2419 w 9999"/>
            <a:gd name="connsiteY8" fmla="*/ 4352 h 10000"/>
            <a:gd name="connsiteX9" fmla="*/ 2998 w 9999"/>
            <a:gd name="connsiteY9" fmla="*/ 4098 h 10000"/>
            <a:gd name="connsiteX10" fmla="*/ 3302 w 9999"/>
            <a:gd name="connsiteY10" fmla="*/ 3523 h 10000"/>
            <a:gd name="connsiteX11" fmla="*/ 3599 w 9999"/>
            <a:gd name="connsiteY11" fmla="*/ 2948 h 10000"/>
            <a:gd name="connsiteX12" fmla="*/ 3944 w 9999"/>
            <a:gd name="connsiteY12" fmla="*/ 2721 h 10000"/>
            <a:gd name="connsiteX13" fmla="*/ 5370 w 9999"/>
            <a:gd name="connsiteY13" fmla="*/ 2613 h 10000"/>
            <a:gd name="connsiteX14" fmla="*/ 5391 w 9999"/>
            <a:gd name="connsiteY14" fmla="*/ 1874 h 10000"/>
            <a:gd name="connsiteX15" fmla="*/ 5186 w 9999"/>
            <a:gd name="connsiteY15" fmla="*/ 951 h 10000"/>
            <a:gd name="connsiteX16" fmla="*/ 5377 w 9999"/>
            <a:gd name="connsiteY16" fmla="*/ 496 h 10000"/>
            <a:gd name="connsiteX17" fmla="*/ 6308 w 9999"/>
            <a:gd name="connsiteY17" fmla="*/ 939 h 10000"/>
            <a:gd name="connsiteX18" fmla="*/ 7783 w 9999"/>
            <a:gd name="connsiteY18" fmla="*/ 1046 h 10000"/>
            <a:gd name="connsiteX19" fmla="*/ 8743 w 9999"/>
            <a:gd name="connsiteY19" fmla="*/ 22 h 10000"/>
            <a:gd name="connsiteX20" fmla="*/ 9428 w 9999"/>
            <a:gd name="connsiteY20" fmla="*/ 421 h 10000"/>
            <a:gd name="connsiteX21" fmla="*/ 9999 w 9999"/>
            <a:gd name="connsiteY21" fmla="*/ 1626 h 10000"/>
            <a:gd name="connsiteX22" fmla="*/ 9992 w 9999"/>
            <a:gd name="connsiteY22" fmla="*/ 2241 h 10000"/>
            <a:gd name="connsiteX23" fmla="*/ 9434 w 9999"/>
            <a:gd name="connsiteY23" fmla="*/ 2701 h 10000"/>
            <a:gd name="connsiteX24" fmla="*/ 8814 w 9999"/>
            <a:gd name="connsiteY24" fmla="*/ 2986 h 10000"/>
            <a:gd name="connsiteX25" fmla="*/ 7790 w 9999"/>
            <a:gd name="connsiteY25" fmla="*/ 3479 h 10000"/>
            <a:gd name="connsiteX26" fmla="*/ 7056 w 9999"/>
            <a:gd name="connsiteY26" fmla="*/ 4806 h 10000"/>
            <a:gd name="connsiteX27" fmla="*/ 6696 w 9999"/>
            <a:gd name="connsiteY27" fmla="*/ 5716 h 10000"/>
            <a:gd name="connsiteX28" fmla="*/ 5801 w 9999"/>
            <a:gd name="connsiteY28" fmla="*/ 6386 h 10000"/>
            <a:gd name="connsiteX29" fmla="*/ 4791 w 9999"/>
            <a:gd name="connsiteY29" fmla="*/ 7492 h 10000"/>
            <a:gd name="connsiteX30" fmla="*/ 4494 w 9999"/>
            <a:gd name="connsiteY30" fmla="*/ 8269 h 10000"/>
            <a:gd name="connsiteX31" fmla="*/ 4198 w 9999"/>
            <a:gd name="connsiteY31" fmla="*/ 8800 h 10000"/>
            <a:gd name="connsiteX32" fmla="*/ 4042 w 9999"/>
            <a:gd name="connsiteY32" fmla="*/ 9230 h 10000"/>
            <a:gd name="connsiteX33" fmla="*/ 3585 w 9999"/>
            <a:gd name="connsiteY33" fmla="*/ 9678 h 10000"/>
            <a:gd name="connsiteX34" fmla="*/ 3041 w 9999"/>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4042 w 10000"/>
            <a:gd name="connsiteY32" fmla="*/ 9230 h 10000"/>
            <a:gd name="connsiteX33" fmla="*/ 3585 w 10000"/>
            <a:gd name="connsiteY33" fmla="*/ 9678 h 10000"/>
            <a:gd name="connsiteX34" fmla="*/ 3041 w 10000"/>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3585 w 10000"/>
            <a:gd name="connsiteY32" fmla="*/ 9678 h 10000"/>
            <a:gd name="connsiteX33" fmla="*/ 3041 w 10000"/>
            <a:gd name="connsiteY33"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3585 w 10000"/>
            <a:gd name="connsiteY31" fmla="*/ 9678 h 10000"/>
            <a:gd name="connsiteX32" fmla="*/ 3041 w 10000"/>
            <a:gd name="connsiteY32" fmla="*/ 9906 h 10000"/>
            <a:gd name="connsiteX0" fmla="*/ 3585 w 10000"/>
            <a:gd name="connsiteY0" fmla="*/ 9678 h 9768"/>
            <a:gd name="connsiteX1" fmla="*/ 2801 w 10000"/>
            <a:gd name="connsiteY1" fmla="*/ 9502 h 9768"/>
            <a:gd name="connsiteX2" fmla="*/ 1721 w 10000"/>
            <a:gd name="connsiteY2" fmla="*/ 8471 h 9768"/>
            <a:gd name="connsiteX3" fmla="*/ 507 w 10000"/>
            <a:gd name="connsiteY3" fmla="*/ 7044 h 9768"/>
            <a:gd name="connsiteX4" fmla="*/ 211 w 10000"/>
            <a:gd name="connsiteY4" fmla="*/ 6285 h 9768"/>
            <a:gd name="connsiteX5" fmla="*/ 91 w 10000"/>
            <a:gd name="connsiteY5" fmla="*/ 4933 h 9768"/>
            <a:gd name="connsiteX6" fmla="*/ 966 w 10000"/>
            <a:gd name="connsiteY6" fmla="*/ 4623 h 9768"/>
            <a:gd name="connsiteX7" fmla="*/ 1770 w 10000"/>
            <a:gd name="connsiteY7" fmla="*/ 4421 h 9768"/>
            <a:gd name="connsiteX8" fmla="*/ 2419 w 10000"/>
            <a:gd name="connsiteY8" fmla="*/ 4352 h 9768"/>
            <a:gd name="connsiteX9" fmla="*/ 2998 w 10000"/>
            <a:gd name="connsiteY9" fmla="*/ 4098 h 9768"/>
            <a:gd name="connsiteX10" fmla="*/ 3302 w 10000"/>
            <a:gd name="connsiteY10" fmla="*/ 3523 h 9768"/>
            <a:gd name="connsiteX11" fmla="*/ 3599 w 10000"/>
            <a:gd name="connsiteY11" fmla="*/ 2948 h 9768"/>
            <a:gd name="connsiteX12" fmla="*/ 3944 w 10000"/>
            <a:gd name="connsiteY12" fmla="*/ 2721 h 9768"/>
            <a:gd name="connsiteX13" fmla="*/ 5371 w 10000"/>
            <a:gd name="connsiteY13" fmla="*/ 2613 h 9768"/>
            <a:gd name="connsiteX14" fmla="*/ 5392 w 10000"/>
            <a:gd name="connsiteY14" fmla="*/ 1874 h 9768"/>
            <a:gd name="connsiteX15" fmla="*/ 5187 w 10000"/>
            <a:gd name="connsiteY15" fmla="*/ 951 h 9768"/>
            <a:gd name="connsiteX16" fmla="*/ 5378 w 10000"/>
            <a:gd name="connsiteY16" fmla="*/ 496 h 9768"/>
            <a:gd name="connsiteX17" fmla="*/ 6309 w 10000"/>
            <a:gd name="connsiteY17" fmla="*/ 939 h 9768"/>
            <a:gd name="connsiteX18" fmla="*/ 7784 w 10000"/>
            <a:gd name="connsiteY18" fmla="*/ 1046 h 9768"/>
            <a:gd name="connsiteX19" fmla="*/ 8744 w 10000"/>
            <a:gd name="connsiteY19" fmla="*/ 22 h 9768"/>
            <a:gd name="connsiteX20" fmla="*/ 9429 w 10000"/>
            <a:gd name="connsiteY20" fmla="*/ 421 h 9768"/>
            <a:gd name="connsiteX21" fmla="*/ 10000 w 10000"/>
            <a:gd name="connsiteY21" fmla="*/ 1626 h 9768"/>
            <a:gd name="connsiteX22" fmla="*/ 9993 w 10000"/>
            <a:gd name="connsiteY22" fmla="*/ 2241 h 9768"/>
            <a:gd name="connsiteX23" fmla="*/ 9435 w 10000"/>
            <a:gd name="connsiteY23" fmla="*/ 2701 h 9768"/>
            <a:gd name="connsiteX24" fmla="*/ 8815 w 10000"/>
            <a:gd name="connsiteY24" fmla="*/ 2986 h 9768"/>
            <a:gd name="connsiteX25" fmla="*/ 7791 w 10000"/>
            <a:gd name="connsiteY25" fmla="*/ 3479 h 9768"/>
            <a:gd name="connsiteX26" fmla="*/ 7057 w 10000"/>
            <a:gd name="connsiteY26" fmla="*/ 4806 h 9768"/>
            <a:gd name="connsiteX27" fmla="*/ 6697 w 10000"/>
            <a:gd name="connsiteY27" fmla="*/ 5716 h 9768"/>
            <a:gd name="connsiteX28" fmla="*/ 5802 w 10000"/>
            <a:gd name="connsiteY28" fmla="*/ 6386 h 9768"/>
            <a:gd name="connsiteX29" fmla="*/ 4791 w 10000"/>
            <a:gd name="connsiteY29" fmla="*/ 7492 h 9768"/>
            <a:gd name="connsiteX30" fmla="*/ 4494 w 10000"/>
            <a:gd name="connsiteY30" fmla="*/ 8269 h 9768"/>
            <a:gd name="connsiteX31" fmla="*/ 3585 w 10000"/>
            <a:gd name="connsiteY31" fmla="*/ 9678 h 9768"/>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4494 w 10000"/>
            <a:gd name="connsiteY30" fmla="*/ 8465 h 12804"/>
            <a:gd name="connsiteX31" fmla="*/ 5816 w 10000"/>
            <a:gd name="connsiteY31" fmla="*/ 12792 h 12804"/>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6039 w 10000"/>
            <a:gd name="connsiteY30" fmla="*/ 8625 h 12804"/>
            <a:gd name="connsiteX31" fmla="*/ 5816 w 10000"/>
            <a:gd name="connsiteY31" fmla="*/ 12792 h 128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0000" h="12804">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chemeClr val="bg1">
            <a:lumMod val="85000"/>
          </a:schemeClr>
        </a:solidFill>
        <a:ln w="0">
          <a:solidFill>
            <a:srgbClr val="000000"/>
          </a:solidFill>
          <a:prstDash val="solid"/>
          <a:round/>
          <a:headEnd/>
          <a:tailEnd/>
        </a:ln>
      </xdr:spPr>
    </xdr:sp>
    <xdr:clientData/>
  </xdr:twoCellAnchor>
  <xdr:twoCellAnchor>
    <xdr:from>
      <xdr:col>7</xdr:col>
      <xdr:colOff>676275</xdr:colOff>
      <xdr:row>26</xdr:row>
      <xdr:rowOff>85725</xdr:rowOff>
    </xdr:from>
    <xdr:to>
      <xdr:col>8</xdr:col>
      <xdr:colOff>200025</xdr:colOff>
      <xdr:row>27</xdr:row>
      <xdr:rowOff>152400</xdr:rowOff>
    </xdr:to>
    <xdr:sp macro="" textlink="">
      <xdr:nvSpPr>
        <xdr:cNvPr id="3" name="Tlaxcala">
          <a:extLst>
            <a:ext uri="{FF2B5EF4-FFF2-40B4-BE49-F238E27FC236}">
              <a16:creationId xmlns:a16="http://schemas.microsoft.com/office/drawing/2014/main" id="{00000000-0008-0000-0000-000003000000}"/>
            </a:ext>
          </a:extLst>
        </xdr:cNvPr>
        <xdr:cNvSpPr/>
      </xdr:nvSpPr>
      <xdr:spPr>
        <a:xfrm>
          <a:off x="6429375" y="5057775"/>
          <a:ext cx="285750" cy="257175"/>
        </a:xfrm>
        <a:prstGeom prst="rect">
          <a:avLst/>
        </a:prstGeom>
        <a:solidFill>
          <a:schemeClr val="bg1">
            <a:lumMod val="85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7</xdr:col>
      <xdr:colOff>361413</xdr:colOff>
      <xdr:row>24</xdr:row>
      <xdr:rowOff>48398</xdr:rowOff>
    </xdr:from>
    <xdr:to>
      <xdr:col>8</xdr:col>
      <xdr:colOff>154872</xdr:colOff>
      <xdr:row>26</xdr:row>
      <xdr:rowOff>187324</xdr:rowOff>
    </xdr:to>
    <xdr:sp macro="" textlink="">
      <xdr:nvSpPr>
        <xdr:cNvPr id="4" name="hidalgo">
          <a:extLst>
            <a:ext uri="{FF2B5EF4-FFF2-40B4-BE49-F238E27FC236}">
              <a16:creationId xmlns:a16="http://schemas.microsoft.com/office/drawing/2014/main" id="{00000000-0008-0000-0000-000004000000}"/>
            </a:ext>
          </a:extLst>
        </xdr:cNvPr>
        <xdr:cNvSpPr>
          <a:spLocks/>
        </xdr:cNvSpPr>
      </xdr:nvSpPr>
      <xdr:spPr bwMode="auto">
        <a:xfrm>
          <a:off x="6114513" y="4639448"/>
          <a:ext cx="555459" cy="519926"/>
        </a:xfrm>
        <a:custGeom>
          <a:avLst/>
          <a:gdLst>
            <a:gd name="T0" fmla="*/ 1274 w 1877"/>
            <a:gd name="T1" fmla="*/ 1787 h 1851"/>
            <a:gd name="T2" fmla="*/ 1067 w 1877"/>
            <a:gd name="T3" fmla="*/ 1610 h 1851"/>
            <a:gd name="T4" fmla="*/ 925 w 1877"/>
            <a:gd name="T5" fmla="*/ 1539 h 1851"/>
            <a:gd name="T6" fmla="*/ 883 w 1877"/>
            <a:gd name="T7" fmla="*/ 1452 h 1851"/>
            <a:gd name="T8" fmla="*/ 657 w 1877"/>
            <a:gd name="T9" fmla="*/ 1550 h 1851"/>
            <a:gd name="T10" fmla="*/ 487 w 1877"/>
            <a:gd name="T11" fmla="*/ 1483 h 1851"/>
            <a:gd name="T12" fmla="*/ 323 w 1877"/>
            <a:gd name="T13" fmla="*/ 1299 h 1851"/>
            <a:gd name="T14" fmla="*/ 48 w 1877"/>
            <a:gd name="T15" fmla="*/ 1146 h 1851"/>
            <a:gd name="T16" fmla="*/ 78 w 1877"/>
            <a:gd name="T17" fmla="*/ 1023 h 1851"/>
            <a:gd name="T18" fmla="*/ 227 w 1877"/>
            <a:gd name="T19" fmla="*/ 845 h 1851"/>
            <a:gd name="T20" fmla="*/ 366 w 1877"/>
            <a:gd name="T21" fmla="*/ 725 h 1851"/>
            <a:gd name="T22" fmla="*/ 444 w 1877"/>
            <a:gd name="T23" fmla="*/ 522 h 1851"/>
            <a:gd name="T24" fmla="*/ 530 w 1877"/>
            <a:gd name="T25" fmla="*/ 324 h 1851"/>
            <a:gd name="T26" fmla="*/ 582 w 1877"/>
            <a:gd name="T27" fmla="*/ 316 h 1851"/>
            <a:gd name="T28" fmla="*/ 707 w 1877"/>
            <a:gd name="T29" fmla="*/ 295 h 1851"/>
            <a:gd name="T30" fmla="*/ 810 w 1877"/>
            <a:gd name="T31" fmla="*/ 177 h 1851"/>
            <a:gd name="T32" fmla="*/ 903 w 1877"/>
            <a:gd name="T33" fmla="*/ 153 h 1851"/>
            <a:gd name="T34" fmla="*/ 1118 w 1877"/>
            <a:gd name="T35" fmla="*/ 209 h 1851"/>
            <a:gd name="T36" fmla="*/ 1269 w 1877"/>
            <a:gd name="T37" fmla="*/ 226 h 1851"/>
            <a:gd name="T38" fmla="*/ 1258 w 1877"/>
            <a:gd name="T39" fmla="*/ 129 h 1851"/>
            <a:gd name="T40" fmla="*/ 1283 w 1877"/>
            <a:gd name="T41" fmla="*/ 18 h 1851"/>
            <a:gd name="T42" fmla="*/ 1331 w 1877"/>
            <a:gd name="T43" fmla="*/ 99 h 1851"/>
            <a:gd name="T44" fmla="*/ 1494 w 1877"/>
            <a:gd name="T45" fmla="*/ 268 h 1851"/>
            <a:gd name="T46" fmla="*/ 1546 w 1877"/>
            <a:gd name="T47" fmla="*/ 279 h 1851"/>
            <a:gd name="T48" fmla="*/ 1604 w 1877"/>
            <a:gd name="T49" fmla="*/ 321 h 1851"/>
            <a:gd name="T50" fmla="*/ 1618 w 1877"/>
            <a:gd name="T51" fmla="*/ 421 h 1851"/>
            <a:gd name="T52" fmla="*/ 1591 w 1877"/>
            <a:gd name="T53" fmla="*/ 550 h 1851"/>
            <a:gd name="T54" fmla="*/ 1517 w 1877"/>
            <a:gd name="T55" fmla="*/ 566 h 1851"/>
            <a:gd name="T56" fmla="*/ 1416 w 1877"/>
            <a:gd name="T57" fmla="*/ 608 h 1851"/>
            <a:gd name="T58" fmla="*/ 1331 w 1877"/>
            <a:gd name="T59" fmla="*/ 679 h 1851"/>
            <a:gd name="T60" fmla="*/ 1292 w 1877"/>
            <a:gd name="T61" fmla="*/ 721 h 1851"/>
            <a:gd name="T62" fmla="*/ 1332 w 1877"/>
            <a:gd name="T63" fmla="*/ 764 h 1851"/>
            <a:gd name="T64" fmla="*/ 1330 w 1877"/>
            <a:gd name="T65" fmla="*/ 849 h 1851"/>
            <a:gd name="T66" fmla="*/ 1363 w 1877"/>
            <a:gd name="T67" fmla="*/ 1121 h 1851"/>
            <a:gd name="T68" fmla="*/ 1643 w 1877"/>
            <a:gd name="T69" fmla="*/ 944 h 1851"/>
            <a:gd name="T70" fmla="*/ 1854 w 1877"/>
            <a:gd name="T71" fmla="*/ 873 h 1851"/>
            <a:gd name="T72" fmla="*/ 1778 w 1877"/>
            <a:gd name="T73" fmla="*/ 1035 h 1851"/>
            <a:gd name="T74" fmla="*/ 1633 w 1877"/>
            <a:gd name="T75" fmla="*/ 1144 h 1851"/>
            <a:gd name="T76" fmla="*/ 1642 w 1877"/>
            <a:gd name="T77" fmla="*/ 1258 h 1851"/>
            <a:gd name="T78" fmla="*/ 1696 w 1877"/>
            <a:gd name="T79" fmla="*/ 1394 h 1851"/>
            <a:gd name="T80" fmla="*/ 1641 w 1877"/>
            <a:gd name="T81" fmla="*/ 1528 h 1851"/>
            <a:gd name="T82" fmla="*/ 1602 w 1877"/>
            <a:gd name="T83" fmla="*/ 1656 h 1851"/>
            <a:gd name="T84" fmla="*/ 1520 w 1877"/>
            <a:gd name="T85" fmla="*/ 1788 h 1851"/>
            <a:gd name="T86" fmla="*/ 1274 w 1877"/>
            <a:gd name="T87" fmla="*/ 1787 h 1851"/>
            <a:gd name="connsiteX0" fmla="*/ 6567 w 9709"/>
            <a:gd name="connsiteY0" fmla="*/ 9580 h 9840"/>
            <a:gd name="connsiteX1" fmla="*/ 5465 w 9709"/>
            <a:gd name="connsiteY1" fmla="*/ 8624 h 9840"/>
            <a:gd name="connsiteX2" fmla="*/ 4708 w 9709"/>
            <a:gd name="connsiteY2" fmla="*/ 8240 h 9840"/>
            <a:gd name="connsiteX3" fmla="*/ 4484 w 9709"/>
            <a:gd name="connsiteY3" fmla="*/ 7770 h 9840"/>
            <a:gd name="connsiteX4" fmla="*/ 3280 w 9709"/>
            <a:gd name="connsiteY4" fmla="*/ 8300 h 9840"/>
            <a:gd name="connsiteX5" fmla="*/ 2375 w 9709"/>
            <a:gd name="connsiteY5" fmla="*/ 7938 h 9840"/>
            <a:gd name="connsiteX6" fmla="*/ 1501 w 9709"/>
            <a:gd name="connsiteY6" fmla="*/ 6944 h 9840"/>
            <a:gd name="connsiteX7" fmla="*/ 36 w 9709"/>
            <a:gd name="connsiteY7" fmla="*/ 6117 h 9840"/>
            <a:gd name="connsiteX8" fmla="*/ 196 w 9709"/>
            <a:gd name="connsiteY8" fmla="*/ 5453 h 9840"/>
            <a:gd name="connsiteX9" fmla="*/ 989 w 9709"/>
            <a:gd name="connsiteY9" fmla="*/ 4491 h 9840"/>
            <a:gd name="connsiteX10" fmla="*/ 1730 w 9709"/>
            <a:gd name="connsiteY10" fmla="*/ 3843 h 9840"/>
            <a:gd name="connsiteX11" fmla="*/ 2145 w 9709"/>
            <a:gd name="connsiteY11" fmla="*/ 2746 h 9840"/>
            <a:gd name="connsiteX12" fmla="*/ 2604 w 9709"/>
            <a:gd name="connsiteY12" fmla="*/ 1676 h 9840"/>
            <a:gd name="connsiteX13" fmla="*/ 2881 w 9709"/>
            <a:gd name="connsiteY13" fmla="*/ 1633 h 9840"/>
            <a:gd name="connsiteX14" fmla="*/ 3547 w 9709"/>
            <a:gd name="connsiteY14" fmla="*/ 1520 h 9840"/>
            <a:gd name="connsiteX15" fmla="*/ 4095 w 9709"/>
            <a:gd name="connsiteY15" fmla="*/ 882 h 9840"/>
            <a:gd name="connsiteX16" fmla="*/ 4591 w 9709"/>
            <a:gd name="connsiteY16" fmla="*/ 753 h 9840"/>
            <a:gd name="connsiteX17" fmla="*/ 5736 w 9709"/>
            <a:gd name="connsiteY17" fmla="*/ 1055 h 9840"/>
            <a:gd name="connsiteX18" fmla="*/ 6541 w 9709"/>
            <a:gd name="connsiteY18" fmla="*/ 1147 h 9840"/>
            <a:gd name="connsiteX19" fmla="*/ 6482 w 9709"/>
            <a:gd name="connsiteY19" fmla="*/ 623 h 9840"/>
            <a:gd name="connsiteX20" fmla="*/ 6615 w 9709"/>
            <a:gd name="connsiteY20" fmla="*/ 23 h 9840"/>
            <a:gd name="connsiteX21" fmla="*/ 6871 w 9709"/>
            <a:gd name="connsiteY21" fmla="*/ 461 h 9840"/>
            <a:gd name="connsiteX22" fmla="*/ 7740 w 9709"/>
            <a:gd name="connsiteY22" fmla="*/ 1374 h 9840"/>
            <a:gd name="connsiteX23" fmla="*/ 8017 w 9709"/>
            <a:gd name="connsiteY23" fmla="*/ 1433 h 9840"/>
            <a:gd name="connsiteX24" fmla="*/ 8326 w 9709"/>
            <a:gd name="connsiteY24" fmla="*/ 1660 h 9840"/>
            <a:gd name="connsiteX25" fmla="*/ 8400 w 9709"/>
            <a:gd name="connsiteY25" fmla="*/ 2200 h 9840"/>
            <a:gd name="connsiteX26" fmla="*/ 8256 w 9709"/>
            <a:gd name="connsiteY26" fmla="*/ 2897 h 9840"/>
            <a:gd name="connsiteX27" fmla="*/ 7862 w 9709"/>
            <a:gd name="connsiteY27" fmla="*/ 2984 h 9840"/>
            <a:gd name="connsiteX28" fmla="*/ 7324 w 9709"/>
            <a:gd name="connsiteY28" fmla="*/ 3211 h 9840"/>
            <a:gd name="connsiteX29" fmla="*/ 6871 w 9709"/>
            <a:gd name="connsiteY29" fmla="*/ 3594 h 9840"/>
            <a:gd name="connsiteX30" fmla="*/ 6663 w 9709"/>
            <a:gd name="connsiteY30" fmla="*/ 3821 h 9840"/>
            <a:gd name="connsiteX31" fmla="*/ 6876 w 9709"/>
            <a:gd name="connsiteY31" fmla="*/ 4053 h 9840"/>
            <a:gd name="connsiteX32" fmla="*/ 6866 w 9709"/>
            <a:gd name="connsiteY32" fmla="*/ 4513 h 9840"/>
            <a:gd name="connsiteX33" fmla="*/ 7042 w 9709"/>
            <a:gd name="connsiteY33" fmla="*/ 5982 h 9840"/>
            <a:gd name="connsiteX34" fmla="*/ 8533 w 9709"/>
            <a:gd name="connsiteY34" fmla="*/ 5026 h 9840"/>
            <a:gd name="connsiteX35" fmla="*/ 9657 w 9709"/>
            <a:gd name="connsiteY35" fmla="*/ 4642 h 9840"/>
            <a:gd name="connsiteX36" fmla="*/ 9253 w 9709"/>
            <a:gd name="connsiteY36" fmla="*/ 5518 h 9840"/>
            <a:gd name="connsiteX37" fmla="*/ 8480 w 9709"/>
            <a:gd name="connsiteY37" fmla="*/ 6106 h 9840"/>
            <a:gd name="connsiteX38" fmla="*/ 8528 w 9709"/>
            <a:gd name="connsiteY38" fmla="*/ 6722 h 9840"/>
            <a:gd name="connsiteX39" fmla="*/ 8816 w 9709"/>
            <a:gd name="connsiteY39" fmla="*/ 7457 h 9840"/>
            <a:gd name="connsiteX40" fmla="*/ 8523 w 9709"/>
            <a:gd name="connsiteY40" fmla="*/ 8181 h 9840"/>
            <a:gd name="connsiteX41" fmla="*/ 8315 w 9709"/>
            <a:gd name="connsiteY41" fmla="*/ 8873 h 9840"/>
            <a:gd name="connsiteX42" fmla="*/ 7878 w 9709"/>
            <a:gd name="connsiteY42" fmla="*/ 9586 h 9840"/>
            <a:gd name="connsiteX43" fmla="*/ 6567 w 9709"/>
            <a:gd name="connsiteY43" fmla="*/ 9580 h 984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072 w 10000"/>
            <a:gd name="connsiteY31" fmla="*/ 4586 h 10000"/>
            <a:gd name="connsiteX32" fmla="*/ 7253 w 10000"/>
            <a:gd name="connsiteY32" fmla="*/ 6079 h 10000"/>
            <a:gd name="connsiteX33" fmla="*/ 8789 w 10000"/>
            <a:gd name="connsiteY33" fmla="*/ 5108 h 10000"/>
            <a:gd name="connsiteX34" fmla="*/ 9946 w 10000"/>
            <a:gd name="connsiteY34" fmla="*/ 4717 h 10000"/>
            <a:gd name="connsiteX35" fmla="*/ 9530 w 10000"/>
            <a:gd name="connsiteY35" fmla="*/ 5608 h 10000"/>
            <a:gd name="connsiteX36" fmla="*/ 8734 w 10000"/>
            <a:gd name="connsiteY36" fmla="*/ 6205 h 10000"/>
            <a:gd name="connsiteX37" fmla="*/ 8784 w 10000"/>
            <a:gd name="connsiteY37" fmla="*/ 6831 h 10000"/>
            <a:gd name="connsiteX38" fmla="*/ 9080 w 10000"/>
            <a:gd name="connsiteY38" fmla="*/ 7578 h 10000"/>
            <a:gd name="connsiteX39" fmla="*/ 8778 w 10000"/>
            <a:gd name="connsiteY39" fmla="*/ 8314 h 10000"/>
            <a:gd name="connsiteX40" fmla="*/ 8564 w 10000"/>
            <a:gd name="connsiteY40" fmla="*/ 9017 h 10000"/>
            <a:gd name="connsiteX41" fmla="*/ 8114 w 10000"/>
            <a:gd name="connsiteY41" fmla="*/ 9742 h 10000"/>
            <a:gd name="connsiteX42" fmla="*/ 6764 w 10000"/>
            <a:gd name="connsiteY42"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253 w 10000"/>
            <a:gd name="connsiteY31" fmla="*/ 6079 h 10000"/>
            <a:gd name="connsiteX32" fmla="*/ 8789 w 10000"/>
            <a:gd name="connsiteY32" fmla="*/ 5108 h 10000"/>
            <a:gd name="connsiteX33" fmla="*/ 9946 w 10000"/>
            <a:gd name="connsiteY33" fmla="*/ 4717 h 10000"/>
            <a:gd name="connsiteX34" fmla="*/ 9530 w 10000"/>
            <a:gd name="connsiteY34" fmla="*/ 5608 h 10000"/>
            <a:gd name="connsiteX35" fmla="*/ 8734 w 10000"/>
            <a:gd name="connsiteY35" fmla="*/ 6205 h 10000"/>
            <a:gd name="connsiteX36" fmla="*/ 8784 w 10000"/>
            <a:gd name="connsiteY36" fmla="*/ 6831 h 10000"/>
            <a:gd name="connsiteX37" fmla="*/ 9080 w 10000"/>
            <a:gd name="connsiteY37" fmla="*/ 7578 h 10000"/>
            <a:gd name="connsiteX38" fmla="*/ 8778 w 10000"/>
            <a:gd name="connsiteY38" fmla="*/ 8314 h 10000"/>
            <a:gd name="connsiteX39" fmla="*/ 8564 w 10000"/>
            <a:gd name="connsiteY39" fmla="*/ 9017 h 10000"/>
            <a:gd name="connsiteX40" fmla="*/ 8114 w 10000"/>
            <a:gd name="connsiteY40" fmla="*/ 9742 h 10000"/>
            <a:gd name="connsiteX41" fmla="*/ 6764 w 10000"/>
            <a:gd name="connsiteY41"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7811 w 10000"/>
            <a:gd name="connsiteY29" fmla="*/ 4166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811 w 10000"/>
            <a:gd name="connsiteY28" fmla="*/ 4166 h 10000"/>
            <a:gd name="connsiteX29" fmla="*/ 7253 w 10000"/>
            <a:gd name="connsiteY29" fmla="*/ 6079 h 10000"/>
            <a:gd name="connsiteX30" fmla="*/ 8789 w 10000"/>
            <a:gd name="connsiteY30" fmla="*/ 5108 h 10000"/>
            <a:gd name="connsiteX31" fmla="*/ 9946 w 10000"/>
            <a:gd name="connsiteY31" fmla="*/ 4717 h 10000"/>
            <a:gd name="connsiteX32" fmla="*/ 9530 w 10000"/>
            <a:gd name="connsiteY32" fmla="*/ 5608 h 10000"/>
            <a:gd name="connsiteX33" fmla="*/ 8734 w 10000"/>
            <a:gd name="connsiteY33" fmla="*/ 6205 h 10000"/>
            <a:gd name="connsiteX34" fmla="*/ 8784 w 10000"/>
            <a:gd name="connsiteY34" fmla="*/ 6831 h 10000"/>
            <a:gd name="connsiteX35" fmla="*/ 9080 w 10000"/>
            <a:gd name="connsiteY35" fmla="*/ 7578 h 10000"/>
            <a:gd name="connsiteX36" fmla="*/ 8778 w 10000"/>
            <a:gd name="connsiteY36" fmla="*/ 8314 h 10000"/>
            <a:gd name="connsiteX37" fmla="*/ 8564 w 10000"/>
            <a:gd name="connsiteY37" fmla="*/ 9017 h 10000"/>
            <a:gd name="connsiteX38" fmla="*/ 8114 w 10000"/>
            <a:gd name="connsiteY38" fmla="*/ 9742 h 10000"/>
            <a:gd name="connsiteX39" fmla="*/ 6764 w 10000"/>
            <a:gd name="connsiteY39"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790 w 10000"/>
            <a:gd name="connsiteY25" fmla="*/ 1953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671 w 10000"/>
            <a:gd name="connsiteY24" fmla="*/ 1026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9641 w 10000"/>
            <a:gd name="connsiteY24" fmla="*/ 3133 h 10000"/>
            <a:gd name="connsiteX25" fmla="*/ 7811 w 10000"/>
            <a:gd name="connsiteY25" fmla="*/ 4166 h 10000"/>
            <a:gd name="connsiteX26" fmla="*/ 7253 w 10000"/>
            <a:gd name="connsiteY26" fmla="*/ 6079 h 10000"/>
            <a:gd name="connsiteX27" fmla="*/ 8789 w 10000"/>
            <a:gd name="connsiteY27" fmla="*/ 5108 h 10000"/>
            <a:gd name="connsiteX28" fmla="*/ 9946 w 10000"/>
            <a:gd name="connsiteY28" fmla="*/ 4717 h 10000"/>
            <a:gd name="connsiteX29" fmla="*/ 9530 w 10000"/>
            <a:gd name="connsiteY29" fmla="*/ 5608 h 10000"/>
            <a:gd name="connsiteX30" fmla="*/ 8734 w 10000"/>
            <a:gd name="connsiteY30" fmla="*/ 6205 h 10000"/>
            <a:gd name="connsiteX31" fmla="*/ 8784 w 10000"/>
            <a:gd name="connsiteY31" fmla="*/ 6831 h 10000"/>
            <a:gd name="connsiteX32" fmla="*/ 9080 w 10000"/>
            <a:gd name="connsiteY32" fmla="*/ 7578 h 10000"/>
            <a:gd name="connsiteX33" fmla="*/ 8778 w 10000"/>
            <a:gd name="connsiteY33" fmla="*/ 8314 h 10000"/>
            <a:gd name="connsiteX34" fmla="*/ 8564 w 10000"/>
            <a:gd name="connsiteY34" fmla="*/ 9017 h 10000"/>
            <a:gd name="connsiteX35" fmla="*/ 8114 w 10000"/>
            <a:gd name="connsiteY35" fmla="*/ 9742 h 10000"/>
            <a:gd name="connsiteX36" fmla="*/ 6764 w 10000"/>
            <a:gd name="connsiteY36"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9110 w 10000"/>
            <a:gd name="connsiteY22" fmla="*/ 1019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806 w 10042"/>
            <a:gd name="connsiteY0" fmla="*/ 9736 h 10000"/>
            <a:gd name="connsiteX1" fmla="*/ 5671 w 10042"/>
            <a:gd name="connsiteY1" fmla="*/ 8764 h 10000"/>
            <a:gd name="connsiteX2" fmla="*/ 4891 w 10042"/>
            <a:gd name="connsiteY2" fmla="*/ 8374 h 10000"/>
            <a:gd name="connsiteX3" fmla="*/ 4660 w 10042"/>
            <a:gd name="connsiteY3" fmla="*/ 7896 h 10000"/>
            <a:gd name="connsiteX4" fmla="*/ 3420 w 10042"/>
            <a:gd name="connsiteY4" fmla="*/ 8435 h 10000"/>
            <a:gd name="connsiteX5" fmla="*/ 2488 w 10042"/>
            <a:gd name="connsiteY5" fmla="*/ 8067 h 10000"/>
            <a:gd name="connsiteX6" fmla="*/ 1733 w 10042"/>
            <a:gd name="connsiteY6" fmla="*/ 8656 h 10000"/>
            <a:gd name="connsiteX7" fmla="*/ 79 w 10042"/>
            <a:gd name="connsiteY7" fmla="*/ 6216 h 10000"/>
            <a:gd name="connsiteX8" fmla="*/ 244 w 10042"/>
            <a:gd name="connsiteY8" fmla="*/ 5542 h 10000"/>
            <a:gd name="connsiteX9" fmla="*/ 1061 w 10042"/>
            <a:gd name="connsiteY9" fmla="*/ 4564 h 10000"/>
            <a:gd name="connsiteX10" fmla="*/ 1824 w 10042"/>
            <a:gd name="connsiteY10" fmla="*/ 3905 h 10000"/>
            <a:gd name="connsiteX11" fmla="*/ 2251 w 10042"/>
            <a:gd name="connsiteY11" fmla="*/ 2791 h 10000"/>
            <a:gd name="connsiteX12" fmla="*/ 2724 w 10042"/>
            <a:gd name="connsiteY12" fmla="*/ 1703 h 10000"/>
            <a:gd name="connsiteX13" fmla="*/ 3009 w 10042"/>
            <a:gd name="connsiteY13" fmla="*/ 1660 h 10000"/>
            <a:gd name="connsiteX14" fmla="*/ 3695 w 10042"/>
            <a:gd name="connsiteY14" fmla="*/ 1545 h 10000"/>
            <a:gd name="connsiteX15" fmla="*/ 4260 w 10042"/>
            <a:gd name="connsiteY15" fmla="*/ 896 h 10000"/>
            <a:gd name="connsiteX16" fmla="*/ 4771 w 10042"/>
            <a:gd name="connsiteY16" fmla="*/ 765 h 10000"/>
            <a:gd name="connsiteX17" fmla="*/ 5950 w 10042"/>
            <a:gd name="connsiteY17" fmla="*/ 1072 h 10000"/>
            <a:gd name="connsiteX18" fmla="*/ 6779 w 10042"/>
            <a:gd name="connsiteY18" fmla="*/ 1166 h 10000"/>
            <a:gd name="connsiteX19" fmla="*/ 6718 w 10042"/>
            <a:gd name="connsiteY19" fmla="*/ 633 h 10000"/>
            <a:gd name="connsiteX20" fmla="*/ 6855 w 10042"/>
            <a:gd name="connsiteY20" fmla="*/ 23 h 10000"/>
            <a:gd name="connsiteX21" fmla="*/ 7119 w 10042"/>
            <a:gd name="connsiteY21" fmla="*/ 468 h 10000"/>
            <a:gd name="connsiteX22" fmla="*/ 9152 w 10042"/>
            <a:gd name="connsiteY22" fmla="*/ 1019 h 10000"/>
            <a:gd name="connsiteX23" fmla="*/ 9683 w 10042"/>
            <a:gd name="connsiteY23" fmla="*/ 3133 h 10000"/>
            <a:gd name="connsiteX24" fmla="*/ 7853 w 10042"/>
            <a:gd name="connsiteY24" fmla="*/ 4166 h 10000"/>
            <a:gd name="connsiteX25" fmla="*/ 7295 w 10042"/>
            <a:gd name="connsiteY25" fmla="*/ 6079 h 10000"/>
            <a:gd name="connsiteX26" fmla="*/ 8831 w 10042"/>
            <a:gd name="connsiteY26" fmla="*/ 5108 h 10000"/>
            <a:gd name="connsiteX27" fmla="*/ 9988 w 10042"/>
            <a:gd name="connsiteY27" fmla="*/ 4717 h 10000"/>
            <a:gd name="connsiteX28" fmla="*/ 9572 w 10042"/>
            <a:gd name="connsiteY28" fmla="*/ 5608 h 10000"/>
            <a:gd name="connsiteX29" fmla="*/ 8776 w 10042"/>
            <a:gd name="connsiteY29" fmla="*/ 6205 h 10000"/>
            <a:gd name="connsiteX30" fmla="*/ 8826 w 10042"/>
            <a:gd name="connsiteY30" fmla="*/ 6831 h 10000"/>
            <a:gd name="connsiteX31" fmla="*/ 9122 w 10042"/>
            <a:gd name="connsiteY31" fmla="*/ 7578 h 10000"/>
            <a:gd name="connsiteX32" fmla="*/ 8820 w 10042"/>
            <a:gd name="connsiteY32" fmla="*/ 8314 h 10000"/>
            <a:gd name="connsiteX33" fmla="*/ 8606 w 10042"/>
            <a:gd name="connsiteY33" fmla="*/ 9017 h 10000"/>
            <a:gd name="connsiteX34" fmla="*/ 8156 w 10042"/>
            <a:gd name="connsiteY34" fmla="*/ 9742 h 10000"/>
            <a:gd name="connsiteX35" fmla="*/ 6806 w 10042"/>
            <a:gd name="connsiteY35" fmla="*/ 9736 h 10000"/>
            <a:gd name="connsiteX0" fmla="*/ 6806 w 10042"/>
            <a:gd name="connsiteY0" fmla="*/ 9736 h 10138"/>
            <a:gd name="connsiteX1" fmla="*/ 5671 w 10042"/>
            <a:gd name="connsiteY1" fmla="*/ 8764 h 10138"/>
            <a:gd name="connsiteX2" fmla="*/ 4891 w 10042"/>
            <a:gd name="connsiteY2" fmla="*/ 8374 h 10138"/>
            <a:gd name="connsiteX3" fmla="*/ 4660 w 10042"/>
            <a:gd name="connsiteY3" fmla="*/ 7896 h 10138"/>
            <a:gd name="connsiteX4" fmla="*/ 3420 w 10042"/>
            <a:gd name="connsiteY4" fmla="*/ 8435 h 10138"/>
            <a:gd name="connsiteX5" fmla="*/ 2924 w 10042"/>
            <a:gd name="connsiteY5" fmla="*/ 9957 h 10138"/>
            <a:gd name="connsiteX6" fmla="*/ 1733 w 10042"/>
            <a:gd name="connsiteY6" fmla="*/ 8656 h 10138"/>
            <a:gd name="connsiteX7" fmla="*/ 79 w 10042"/>
            <a:gd name="connsiteY7" fmla="*/ 6216 h 10138"/>
            <a:gd name="connsiteX8" fmla="*/ 244 w 10042"/>
            <a:gd name="connsiteY8" fmla="*/ 5542 h 10138"/>
            <a:gd name="connsiteX9" fmla="*/ 1061 w 10042"/>
            <a:gd name="connsiteY9" fmla="*/ 4564 h 10138"/>
            <a:gd name="connsiteX10" fmla="*/ 1824 w 10042"/>
            <a:gd name="connsiteY10" fmla="*/ 3905 h 10138"/>
            <a:gd name="connsiteX11" fmla="*/ 2251 w 10042"/>
            <a:gd name="connsiteY11" fmla="*/ 2791 h 10138"/>
            <a:gd name="connsiteX12" fmla="*/ 2724 w 10042"/>
            <a:gd name="connsiteY12" fmla="*/ 1703 h 10138"/>
            <a:gd name="connsiteX13" fmla="*/ 3009 w 10042"/>
            <a:gd name="connsiteY13" fmla="*/ 1660 h 10138"/>
            <a:gd name="connsiteX14" fmla="*/ 3695 w 10042"/>
            <a:gd name="connsiteY14" fmla="*/ 1545 h 10138"/>
            <a:gd name="connsiteX15" fmla="*/ 4260 w 10042"/>
            <a:gd name="connsiteY15" fmla="*/ 896 h 10138"/>
            <a:gd name="connsiteX16" fmla="*/ 4771 w 10042"/>
            <a:gd name="connsiteY16" fmla="*/ 765 h 10138"/>
            <a:gd name="connsiteX17" fmla="*/ 5950 w 10042"/>
            <a:gd name="connsiteY17" fmla="*/ 1072 h 10138"/>
            <a:gd name="connsiteX18" fmla="*/ 6779 w 10042"/>
            <a:gd name="connsiteY18" fmla="*/ 1166 h 10138"/>
            <a:gd name="connsiteX19" fmla="*/ 6718 w 10042"/>
            <a:gd name="connsiteY19" fmla="*/ 633 h 10138"/>
            <a:gd name="connsiteX20" fmla="*/ 6855 w 10042"/>
            <a:gd name="connsiteY20" fmla="*/ 23 h 10138"/>
            <a:gd name="connsiteX21" fmla="*/ 7119 w 10042"/>
            <a:gd name="connsiteY21" fmla="*/ 468 h 10138"/>
            <a:gd name="connsiteX22" fmla="*/ 9152 w 10042"/>
            <a:gd name="connsiteY22" fmla="*/ 1019 h 10138"/>
            <a:gd name="connsiteX23" fmla="*/ 9683 w 10042"/>
            <a:gd name="connsiteY23" fmla="*/ 3133 h 10138"/>
            <a:gd name="connsiteX24" fmla="*/ 7853 w 10042"/>
            <a:gd name="connsiteY24" fmla="*/ 4166 h 10138"/>
            <a:gd name="connsiteX25" fmla="*/ 7295 w 10042"/>
            <a:gd name="connsiteY25" fmla="*/ 6079 h 10138"/>
            <a:gd name="connsiteX26" fmla="*/ 8831 w 10042"/>
            <a:gd name="connsiteY26" fmla="*/ 5108 h 10138"/>
            <a:gd name="connsiteX27" fmla="*/ 9988 w 10042"/>
            <a:gd name="connsiteY27" fmla="*/ 4717 h 10138"/>
            <a:gd name="connsiteX28" fmla="*/ 9572 w 10042"/>
            <a:gd name="connsiteY28" fmla="*/ 5608 h 10138"/>
            <a:gd name="connsiteX29" fmla="*/ 8776 w 10042"/>
            <a:gd name="connsiteY29" fmla="*/ 6205 h 10138"/>
            <a:gd name="connsiteX30" fmla="*/ 8826 w 10042"/>
            <a:gd name="connsiteY30" fmla="*/ 6831 h 10138"/>
            <a:gd name="connsiteX31" fmla="*/ 9122 w 10042"/>
            <a:gd name="connsiteY31" fmla="*/ 7578 h 10138"/>
            <a:gd name="connsiteX32" fmla="*/ 8820 w 10042"/>
            <a:gd name="connsiteY32" fmla="*/ 8314 h 10138"/>
            <a:gd name="connsiteX33" fmla="*/ 8606 w 10042"/>
            <a:gd name="connsiteY33" fmla="*/ 9017 h 10138"/>
            <a:gd name="connsiteX34" fmla="*/ 8156 w 10042"/>
            <a:gd name="connsiteY34" fmla="*/ 9742 h 10138"/>
            <a:gd name="connsiteX35" fmla="*/ 6806 w 10042"/>
            <a:gd name="connsiteY35" fmla="*/ 9736 h 10138"/>
            <a:gd name="connsiteX0" fmla="*/ 6806 w 10042"/>
            <a:gd name="connsiteY0" fmla="*/ 9736 h 10138"/>
            <a:gd name="connsiteX1" fmla="*/ 5671 w 10042"/>
            <a:gd name="connsiteY1" fmla="*/ 8764 h 10138"/>
            <a:gd name="connsiteX2" fmla="*/ 4891 w 10042"/>
            <a:gd name="connsiteY2" fmla="*/ 8374 h 10138"/>
            <a:gd name="connsiteX3" fmla="*/ 3420 w 10042"/>
            <a:gd name="connsiteY3" fmla="*/ 8435 h 10138"/>
            <a:gd name="connsiteX4" fmla="*/ 2924 w 10042"/>
            <a:gd name="connsiteY4" fmla="*/ 9957 h 10138"/>
            <a:gd name="connsiteX5" fmla="*/ 1733 w 10042"/>
            <a:gd name="connsiteY5" fmla="*/ 8656 h 10138"/>
            <a:gd name="connsiteX6" fmla="*/ 79 w 10042"/>
            <a:gd name="connsiteY6" fmla="*/ 6216 h 10138"/>
            <a:gd name="connsiteX7" fmla="*/ 244 w 10042"/>
            <a:gd name="connsiteY7" fmla="*/ 5542 h 10138"/>
            <a:gd name="connsiteX8" fmla="*/ 1061 w 10042"/>
            <a:gd name="connsiteY8" fmla="*/ 4564 h 10138"/>
            <a:gd name="connsiteX9" fmla="*/ 1824 w 10042"/>
            <a:gd name="connsiteY9" fmla="*/ 3905 h 10138"/>
            <a:gd name="connsiteX10" fmla="*/ 2251 w 10042"/>
            <a:gd name="connsiteY10" fmla="*/ 2791 h 10138"/>
            <a:gd name="connsiteX11" fmla="*/ 2724 w 10042"/>
            <a:gd name="connsiteY11" fmla="*/ 1703 h 10138"/>
            <a:gd name="connsiteX12" fmla="*/ 3009 w 10042"/>
            <a:gd name="connsiteY12" fmla="*/ 1660 h 10138"/>
            <a:gd name="connsiteX13" fmla="*/ 3695 w 10042"/>
            <a:gd name="connsiteY13" fmla="*/ 1545 h 10138"/>
            <a:gd name="connsiteX14" fmla="*/ 4260 w 10042"/>
            <a:gd name="connsiteY14" fmla="*/ 896 h 10138"/>
            <a:gd name="connsiteX15" fmla="*/ 4771 w 10042"/>
            <a:gd name="connsiteY15" fmla="*/ 765 h 10138"/>
            <a:gd name="connsiteX16" fmla="*/ 5950 w 10042"/>
            <a:gd name="connsiteY16" fmla="*/ 1072 h 10138"/>
            <a:gd name="connsiteX17" fmla="*/ 6779 w 10042"/>
            <a:gd name="connsiteY17" fmla="*/ 1166 h 10138"/>
            <a:gd name="connsiteX18" fmla="*/ 6718 w 10042"/>
            <a:gd name="connsiteY18" fmla="*/ 633 h 10138"/>
            <a:gd name="connsiteX19" fmla="*/ 6855 w 10042"/>
            <a:gd name="connsiteY19" fmla="*/ 23 h 10138"/>
            <a:gd name="connsiteX20" fmla="*/ 7119 w 10042"/>
            <a:gd name="connsiteY20" fmla="*/ 468 h 10138"/>
            <a:gd name="connsiteX21" fmla="*/ 9152 w 10042"/>
            <a:gd name="connsiteY21" fmla="*/ 1019 h 10138"/>
            <a:gd name="connsiteX22" fmla="*/ 9683 w 10042"/>
            <a:gd name="connsiteY22" fmla="*/ 3133 h 10138"/>
            <a:gd name="connsiteX23" fmla="*/ 7853 w 10042"/>
            <a:gd name="connsiteY23" fmla="*/ 4166 h 10138"/>
            <a:gd name="connsiteX24" fmla="*/ 7295 w 10042"/>
            <a:gd name="connsiteY24" fmla="*/ 6079 h 10138"/>
            <a:gd name="connsiteX25" fmla="*/ 8831 w 10042"/>
            <a:gd name="connsiteY25" fmla="*/ 5108 h 10138"/>
            <a:gd name="connsiteX26" fmla="*/ 9988 w 10042"/>
            <a:gd name="connsiteY26" fmla="*/ 4717 h 10138"/>
            <a:gd name="connsiteX27" fmla="*/ 9572 w 10042"/>
            <a:gd name="connsiteY27" fmla="*/ 5608 h 10138"/>
            <a:gd name="connsiteX28" fmla="*/ 8776 w 10042"/>
            <a:gd name="connsiteY28" fmla="*/ 6205 h 10138"/>
            <a:gd name="connsiteX29" fmla="*/ 8826 w 10042"/>
            <a:gd name="connsiteY29" fmla="*/ 6831 h 10138"/>
            <a:gd name="connsiteX30" fmla="*/ 9122 w 10042"/>
            <a:gd name="connsiteY30" fmla="*/ 7578 h 10138"/>
            <a:gd name="connsiteX31" fmla="*/ 8820 w 10042"/>
            <a:gd name="connsiteY31" fmla="*/ 8314 h 10138"/>
            <a:gd name="connsiteX32" fmla="*/ 8606 w 10042"/>
            <a:gd name="connsiteY32" fmla="*/ 9017 h 10138"/>
            <a:gd name="connsiteX33" fmla="*/ 8156 w 10042"/>
            <a:gd name="connsiteY33" fmla="*/ 9742 h 10138"/>
            <a:gd name="connsiteX34" fmla="*/ 6806 w 10042"/>
            <a:gd name="connsiteY34" fmla="*/ 9736 h 10138"/>
            <a:gd name="connsiteX0" fmla="*/ 6806 w 10042"/>
            <a:gd name="connsiteY0" fmla="*/ 9736 h 10138"/>
            <a:gd name="connsiteX1" fmla="*/ 5671 w 10042"/>
            <a:gd name="connsiteY1" fmla="*/ 8764 h 10138"/>
            <a:gd name="connsiteX2" fmla="*/ 3420 w 10042"/>
            <a:gd name="connsiteY2" fmla="*/ 8435 h 10138"/>
            <a:gd name="connsiteX3" fmla="*/ 2924 w 10042"/>
            <a:gd name="connsiteY3" fmla="*/ 9957 h 10138"/>
            <a:gd name="connsiteX4" fmla="*/ 1733 w 10042"/>
            <a:gd name="connsiteY4" fmla="*/ 8656 h 10138"/>
            <a:gd name="connsiteX5" fmla="*/ 79 w 10042"/>
            <a:gd name="connsiteY5" fmla="*/ 6216 h 10138"/>
            <a:gd name="connsiteX6" fmla="*/ 244 w 10042"/>
            <a:gd name="connsiteY6" fmla="*/ 5542 h 10138"/>
            <a:gd name="connsiteX7" fmla="*/ 1061 w 10042"/>
            <a:gd name="connsiteY7" fmla="*/ 4564 h 10138"/>
            <a:gd name="connsiteX8" fmla="*/ 1824 w 10042"/>
            <a:gd name="connsiteY8" fmla="*/ 3905 h 10138"/>
            <a:gd name="connsiteX9" fmla="*/ 2251 w 10042"/>
            <a:gd name="connsiteY9" fmla="*/ 2791 h 10138"/>
            <a:gd name="connsiteX10" fmla="*/ 2724 w 10042"/>
            <a:gd name="connsiteY10" fmla="*/ 1703 h 10138"/>
            <a:gd name="connsiteX11" fmla="*/ 3009 w 10042"/>
            <a:gd name="connsiteY11" fmla="*/ 1660 h 10138"/>
            <a:gd name="connsiteX12" fmla="*/ 3695 w 10042"/>
            <a:gd name="connsiteY12" fmla="*/ 1545 h 10138"/>
            <a:gd name="connsiteX13" fmla="*/ 4260 w 10042"/>
            <a:gd name="connsiteY13" fmla="*/ 896 h 10138"/>
            <a:gd name="connsiteX14" fmla="*/ 4771 w 10042"/>
            <a:gd name="connsiteY14" fmla="*/ 765 h 10138"/>
            <a:gd name="connsiteX15" fmla="*/ 5950 w 10042"/>
            <a:gd name="connsiteY15" fmla="*/ 1072 h 10138"/>
            <a:gd name="connsiteX16" fmla="*/ 6779 w 10042"/>
            <a:gd name="connsiteY16" fmla="*/ 1166 h 10138"/>
            <a:gd name="connsiteX17" fmla="*/ 6718 w 10042"/>
            <a:gd name="connsiteY17" fmla="*/ 633 h 10138"/>
            <a:gd name="connsiteX18" fmla="*/ 6855 w 10042"/>
            <a:gd name="connsiteY18" fmla="*/ 23 h 10138"/>
            <a:gd name="connsiteX19" fmla="*/ 7119 w 10042"/>
            <a:gd name="connsiteY19" fmla="*/ 468 h 10138"/>
            <a:gd name="connsiteX20" fmla="*/ 9152 w 10042"/>
            <a:gd name="connsiteY20" fmla="*/ 1019 h 10138"/>
            <a:gd name="connsiteX21" fmla="*/ 9683 w 10042"/>
            <a:gd name="connsiteY21" fmla="*/ 3133 h 10138"/>
            <a:gd name="connsiteX22" fmla="*/ 7853 w 10042"/>
            <a:gd name="connsiteY22" fmla="*/ 4166 h 10138"/>
            <a:gd name="connsiteX23" fmla="*/ 7295 w 10042"/>
            <a:gd name="connsiteY23" fmla="*/ 6079 h 10138"/>
            <a:gd name="connsiteX24" fmla="*/ 8831 w 10042"/>
            <a:gd name="connsiteY24" fmla="*/ 5108 h 10138"/>
            <a:gd name="connsiteX25" fmla="*/ 9988 w 10042"/>
            <a:gd name="connsiteY25" fmla="*/ 4717 h 10138"/>
            <a:gd name="connsiteX26" fmla="*/ 9572 w 10042"/>
            <a:gd name="connsiteY26" fmla="*/ 5608 h 10138"/>
            <a:gd name="connsiteX27" fmla="*/ 8776 w 10042"/>
            <a:gd name="connsiteY27" fmla="*/ 6205 h 10138"/>
            <a:gd name="connsiteX28" fmla="*/ 8826 w 10042"/>
            <a:gd name="connsiteY28" fmla="*/ 6831 h 10138"/>
            <a:gd name="connsiteX29" fmla="*/ 9122 w 10042"/>
            <a:gd name="connsiteY29" fmla="*/ 7578 h 10138"/>
            <a:gd name="connsiteX30" fmla="*/ 8820 w 10042"/>
            <a:gd name="connsiteY30" fmla="*/ 8314 h 10138"/>
            <a:gd name="connsiteX31" fmla="*/ 8606 w 10042"/>
            <a:gd name="connsiteY31" fmla="*/ 9017 h 10138"/>
            <a:gd name="connsiteX32" fmla="*/ 8156 w 10042"/>
            <a:gd name="connsiteY32" fmla="*/ 9742 h 10138"/>
            <a:gd name="connsiteX33" fmla="*/ 6806 w 10042"/>
            <a:gd name="connsiteY33" fmla="*/ 9736 h 10138"/>
            <a:gd name="connsiteX0" fmla="*/ 6806 w 10042"/>
            <a:gd name="connsiteY0" fmla="*/ 9736 h 10316"/>
            <a:gd name="connsiteX1" fmla="*/ 5671 w 10042"/>
            <a:gd name="connsiteY1" fmla="*/ 8764 h 10316"/>
            <a:gd name="connsiteX2" fmla="*/ 4583 w 10042"/>
            <a:gd name="connsiteY2" fmla="*/ 9598 h 10316"/>
            <a:gd name="connsiteX3" fmla="*/ 2924 w 10042"/>
            <a:gd name="connsiteY3" fmla="*/ 9957 h 10316"/>
            <a:gd name="connsiteX4" fmla="*/ 1733 w 10042"/>
            <a:gd name="connsiteY4" fmla="*/ 8656 h 10316"/>
            <a:gd name="connsiteX5" fmla="*/ 79 w 10042"/>
            <a:gd name="connsiteY5" fmla="*/ 6216 h 10316"/>
            <a:gd name="connsiteX6" fmla="*/ 244 w 10042"/>
            <a:gd name="connsiteY6" fmla="*/ 5542 h 10316"/>
            <a:gd name="connsiteX7" fmla="*/ 1061 w 10042"/>
            <a:gd name="connsiteY7" fmla="*/ 4564 h 10316"/>
            <a:gd name="connsiteX8" fmla="*/ 1824 w 10042"/>
            <a:gd name="connsiteY8" fmla="*/ 3905 h 10316"/>
            <a:gd name="connsiteX9" fmla="*/ 2251 w 10042"/>
            <a:gd name="connsiteY9" fmla="*/ 2791 h 10316"/>
            <a:gd name="connsiteX10" fmla="*/ 2724 w 10042"/>
            <a:gd name="connsiteY10" fmla="*/ 1703 h 10316"/>
            <a:gd name="connsiteX11" fmla="*/ 3009 w 10042"/>
            <a:gd name="connsiteY11" fmla="*/ 1660 h 10316"/>
            <a:gd name="connsiteX12" fmla="*/ 3695 w 10042"/>
            <a:gd name="connsiteY12" fmla="*/ 1545 h 10316"/>
            <a:gd name="connsiteX13" fmla="*/ 4260 w 10042"/>
            <a:gd name="connsiteY13" fmla="*/ 896 h 10316"/>
            <a:gd name="connsiteX14" fmla="*/ 4771 w 10042"/>
            <a:gd name="connsiteY14" fmla="*/ 765 h 10316"/>
            <a:gd name="connsiteX15" fmla="*/ 5950 w 10042"/>
            <a:gd name="connsiteY15" fmla="*/ 1072 h 10316"/>
            <a:gd name="connsiteX16" fmla="*/ 6779 w 10042"/>
            <a:gd name="connsiteY16" fmla="*/ 1166 h 10316"/>
            <a:gd name="connsiteX17" fmla="*/ 6718 w 10042"/>
            <a:gd name="connsiteY17" fmla="*/ 633 h 10316"/>
            <a:gd name="connsiteX18" fmla="*/ 6855 w 10042"/>
            <a:gd name="connsiteY18" fmla="*/ 23 h 10316"/>
            <a:gd name="connsiteX19" fmla="*/ 7119 w 10042"/>
            <a:gd name="connsiteY19" fmla="*/ 468 h 10316"/>
            <a:gd name="connsiteX20" fmla="*/ 9152 w 10042"/>
            <a:gd name="connsiteY20" fmla="*/ 1019 h 10316"/>
            <a:gd name="connsiteX21" fmla="*/ 9683 w 10042"/>
            <a:gd name="connsiteY21" fmla="*/ 3133 h 10316"/>
            <a:gd name="connsiteX22" fmla="*/ 7853 w 10042"/>
            <a:gd name="connsiteY22" fmla="*/ 4166 h 10316"/>
            <a:gd name="connsiteX23" fmla="*/ 7295 w 10042"/>
            <a:gd name="connsiteY23" fmla="*/ 6079 h 10316"/>
            <a:gd name="connsiteX24" fmla="*/ 8831 w 10042"/>
            <a:gd name="connsiteY24" fmla="*/ 5108 h 10316"/>
            <a:gd name="connsiteX25" fmla="*/ 9988 w 10042"/>
            <a:gd name="connsiteY25" fmla="*/ 4717 h 10316"/>
            <a:gd name="connsiteX26" fmla="*/ 9572 w 10042"/>
            <a:gd name="connsiteY26" fmla="*/ 5608 h 10316"/>
            <a:gd name="connsiteX27" fmla="*/ 8776 w 10042"/>
            <a:gd name="connsiteY27" fmla="*/ 6205 h 10316"/>
            <a:gd name="connsiteX28" fmla="*/ 8826 w 10042"/>
            <a:gd name="connsiteY28" fmla="*/ 6831 h 10316"/>
            <a:gd name="connsiteX29" fmla="*/ 9122 w 10042"/>
            <a:gd name="connsiteY29" fmla="*/ 7578 h 10316"/>
            <a:gd name="connsiteX30" fmla="*/ 8820 w 10042"/>
            <a:gd name="connsiteY30" fmla="*/ 8314 h 10316"/>
            <a:gd name="connsiteX31" fmla="*/ 8606 w 10042"/>
            <a:gd name="connsiteY31" fmla="*/ 9017 h 10316"/>
            <a:gd name="connsiteX32" fmla="*/ 8156 w 10042"/>
            <a:gd name="connsiteY32" fmla="*/ 9742 h 10316"/>
            <a:gd name="connsiteX33" fmla="*/ 6806 w 10042"/>
            <a:gd name="connsiteY33" fmla="*/ 9736 h 10316"/>
            <a:gd name="connsiteX0" fmla="*/ 6806 w 10239"/>
            <a:gd name="connsiteY0" fmla="*/ 9736 h 10316"/>
            <a:gd name="connsiteX1" fmla="*/ 5671 w 10239"/>
            <a:gd name="connsiteY1" fmla="*/ 8764 h 10316"/>
            <a:gd name="connsiteX2" fmla="*/ 4583 w 10239"/>
            <a:gd name="connsiteY2" fmla="*/ 9598 h 10316"/>
            <a:gd name="connsiteX3" fmla="*/ 2924 w 10239"/>
            <a:gd name="connsiteY3" fmla="*/ 9957 h 10316"/>
            <a:gd name="connsiteX4" fmla="*/ 1733 w 10239"/>
            <a:gd name="connsiteY4" fmla="*/ 8656 h 10316"/>
            <a:gd name="connsiteX5" fmla="*/ 79 w 10239"/>
            <a:gd name="connsiteY5" fmla="*/ 6216 h 10316"/>
            <a:gd name="connsiteX6" fmla="*/ 244 w 10239"/>
            <a:gd name="connsiteY6" fmla="*/ 5542 h 10316"/>
            <a:gd name="connsiteX7" fmla="*/ 1061 w 10239"/>
            <a:gd name="connsiteY7" fmla="*/ 4564 h 10316"/>
            <a:gd name="connsiteX8" fmla="*/ 1824 w 10239"/>
            <a:gd name="connsiteY8" fmla="*/ 3905 h 10316"/>
            <a:gd name="connsiteX9" fmla="*/ 2251 w 10239"/>
            <a:gd name="connsiteY9" fmla="*/ 2791 h 10316"/>
            <a:gd name="connsiteX10" fmla="*/ 2724 w 10239"/>
            <a:gd name="connsiteY10" fmla="*/ 1703 h 10316"/>
            <a:gd name="connsiteX11" fmla="*/ 3009 w 10239"/>
            <a:gd name="connsiteY11" fmla="*/ 1660 h 10316"/>
            <a:gd name="connsiteX12" fmla="*/ 3695 w 10239"/>
            <a:gd name="connsiteY12" fmla="*/ 1545 h 10316"/>
            <a:gd name="connsiteX13" fmla="*/ 4260 w 10239"/>
            <a:gd name="connsiteY13" fmla="*/ 896 h 10316"/>
            <a:gd name="connsiteX14" fmla="*/ 4771 w 10239"/>
            <a:gd name="connsiteY14" fmla="*/ 765 h 10316"/>
            <a:gd name="connsiteX15" fmla="*/ 5950 w 10239"/>
            <a:gd name="connsiteY15" fmla="*/ 1072 h 10316"/>
            <a:gd name="connsiteX16" fmla="*/ 6779 w 10239"/>
            <a:gd name="connsiteY16" fmla="*/ 1166 h 10316"/>
            <a:gd name="connsiteX17" fmla="*/ 6718 w 10239"/>
            <a:gd name="connsiteY17" fmla="*/ 633 h 10316"/>
            <a:gd name="connsiteX18" fmla="*/ 6855 w 10239"/>
            <a:gd name="connsiteY18" fmla="*/ 23 h 10316"/>
            <a:gd name="connsiteX19" fmla="*/ 7119 w 10239"/>
            <a:gd name="connsiteY19" fmla="*/ 468 h 10316"/>
            <a:gd name="connsiteX20" fmla="*/ 9152 w 10239"/>
            <a:gd name="connsiteY20" fmla="*/ 1019 h 10316"/>
            <a:gd name="connsiteX21" fmla="*/ 9683 w 10239"/>
            <a:gd name="connsiteY21" fmla="*/ 3133 h 10316"/>
            <a:gd name="connsiteX22" fmla="*/ 7853 w 10239"/>
            <a:gd name="connsiteY22" fmla="*/ 4166 h 10316"/>
            <a:gd name="connsiteX23" fmla="*/ 7295 w 10239"/>
            <a:gd name="connsiteY23" fmla="*/ 6079 h 10316"/>
            <a:gd name="connsiteX24" fmla="*/ 8831 w 10239"/>
            <a:gd name="connsiteY24" fmla="*/ 5108 h 10316"/>
            <a:gd name="connsiteX25" fmla="*/ 9988 w 10239"/>
            <a:gd name="connsiteY25" fmla="*/ 4717 h 10316"/>
            <a:gd name="connsiteX26" fmla="*/ 10008 w 10239"/>
            <a:gd name="connsiteY26" fmla="*/ 5899 h 10316"/>
            <a:gd name="connsiteX27" fmla="*/ 8776 w 10239"/>
            <a:gd name="connsiteY27" fmla="*/ 6205 h 10316"/>
            <a:gd name="connsiteX28" fmla="*/ 8826 w 10239"/>
            <a:gd name="connsiteY28" fmla="*/ 6831 h 10316"/>
            <a:gd name="connsiteX29" fmla="*/ 9122 w 10239"/>
            <a:gd name="connsiteY29" fmla="*/ 7578 h 10316"/>
            <a:gd name="connsiteX30" fmla="*/ 8820 w 10239"/>
            <a:gd name="connsiteY30" fmla="*/ 8314 h 10316"/>
            <a:gd name="connsiteX31" fmla="*/ 8606 w 10239"/>
            <a:gd name="connsiteY31" fmla="*/ 9017 h 10316"/>
            <a:gd name="connsiteX32" fmla="*/ 8156 w 10239"/>
            <a:gd name="connsiteY32" fmla="*/ 9742 h 10316"/>
            <a:gd name="connsiteX33" fmla="*/ 6806 w 10239"/>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776 w 11021"/>
            <a:gd name="connsiteY27" fmla="*/ 6205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794 w 11021"/>
            <a:gd name="connsiteY27" fmla="*/ 6932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826 w 11021"/>
            <a:gd name="connsiteY27" fmla="*/ 6831 h 10316"/>
            <a:gd name="connsiteX28" fmla="*/ 9122 w 11021"/>
            <a:gd name="connsiteY28" fmla="*/ 7578 h 10316"/>
            <a:gd name="connsiteX29" fmla="*/ 8820 w 11021"/>
            <a:gd name="connsiteY29" fmla="*/ 8314 h 10316"/>
            <a:gd name="connsiteX30" fmla="*/ 8606 w 11021"/>
            <a:gd name="connsiteY30" fmla="*/ 9017 h 10316"/>
            <a:gd name="connsiteX31" fmla="*/ 8156 w 11021"/>
            <a:gd name="connsiteY31" fmla="*/ 9742 h 10316"/>
            <a:gd name="connsiteX32" fmla="*/ 6806 w 11021"/>
            <a:gd name="connsiteY32"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 name="connsiteX0" fmla="*/ 6806 w 11021"/>
            <a:gd name="connsiteY0" fmla="*/ 9736 h 10316"/>
            <a:gd name="connsiteX1" fmla="*/ 5991 w 11021"/>
            <a:gd name="connsiteY1" fmla="*/ 9725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1021" h="10316">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482856</xdr:colOff>
      <xdr:row>20</xdr:row>
      <xdr:rowOff>2197</xdr:rowOff>
    </xdr:from>
    <xdr:to>
      <xdr:col>8</xdr:col>
      <xdr:colOff>14681</xdr:colOff>
      <xdr:row>24</xdr:row>
      <xdr:rowOff>116234</xdr:rowOff>
    </xdr:to>
    <xdr:sp macro="" textlink="">
      <xdr:nvSpPr>
        <xdr:cNvPr id="5" name="san_luis">
          <a:extLst>
            <a:ext uri="{FF2B5EF4-FFF2-40B4-BE49-F238E27FC236}">
              <a16:creationId xmlns:a16="http://schemas.microsoft.com/office/drawing/2014/main" id="{00000000-0008-0000-0000-000005000000}"/>
            </a:ext>
          </a:extLst>
        </xdr:cNvPr>
        <xdr:cNvSpPr>
          <a:spLocks/>
        </xdr:cNvSpPr>
      </xdr:nvSpPr>
      <xdr:spPr bwMode="auto">
        <a:xfrm>
          <a:off x="5473956" y="3831247"/>
          <a:ext cx="1055825" cy="876037"/>
        </a:xfrm>
        <a:custGeom>
          <a:avLst/>
          <a:gdLst>
            <a:gd name="T0" fmla="*/ 3130 w 3781"/>
            <a:gd name="T1" fmla="*/ 3198 h 3283"/>
            <a:gd name="T2" fmla="*/ 2908 w 3781"/>
            <a:gd name="T3" fmla="*/ 2871 h 3283"/>
            <a:gd name="T4" fmla="*/ 2545 w 3781"/>
            <a:gd name="T5" fmla="*/ 3015 h 3283"/>
            <a:gd name="T6" fmla="*/ 2166 w 3781"/>
            <a:gd name="T7" fmla="*/ 3012 h 3283"/>
            <a:gd name="T8" fmla="*/ 2008 w 3781"/>
            <a:gd name="T9" fmla="*/ 2930 h 3283"/>
            <a:gd name="T10" fmla="*/ 1703 w 3781"/>
            <a:gd name="T11" fmla="*/ 2958 h 3283"/>
            <a:gd name="T12" fmla="*/ 1168 w 3781"/>
            <a:gd name="T13" fmla="*/ 2790 h 3283"/>
            <a:gd name="T14" fmla="*/ 897 w 3781"/>
            <a:gd name="T15" fmla="*/ 2706 h 3283"/>
            <a:gd name="T16" fmla="*/ 906 w 3781"/>
            <a:gd name="T17" fmla="*/ 2194 h 3283"/>
            <a:gd name="T18" fmla="*/ 872 w 3781"/>
            <a:gd name="T19" fmla="*/ 1795 h 3283"/>
            <a:gd name="T20" fmla="*/ 583 w 3781"/>
            <a:gd name="T21" fmla="*/ 1956 h 3283"/>
            <a:gd name="T22" fmla="*/ 456 w 3781"/>
            <a:gd name="T23" fmla="*/ 1925 h 3283"/>
            <a:gd name="T24" fmla="*/ 96 w 3781"/>
            <a:gd name="T25" fmla="*/ 1470 h 3283"/>
            <a:gd name="T26" fmla="*/ 7 w 3781"/>
            <a:gd name="T27" fmla="*/ 1243 h 3283"/>
            <a:gd name="T28" fmla="*/ 796 w 3781"/>
            <a:gd name="T29" fmla="*/ 801 h 3283"/>
            <a:gd name="T30" fmla="*/ 1072 w 3781"/>
            <a:gd name="T31" fmla="*/ 326 h 3283"/>
            <a:gd name="T32" fmla="*/ 1249 w 3781"/>
            <a:gd name="T33" fmla="*/ 122 h 3283"/>
            <a:gd name="T34" fmla="*/ 1396 w 3781"/>
            <a:gd name="T35" fmla="*/ 0 h 3283"/>
            <a:gd name="T36" fmla="*/ 1556 w 3781"/>
            <a:gd name="T37" fmla="*/ 372 h 3283"/>
            <a:gd name="T38" fmla="*/ 1676 w 3781"/>
            <a:gd name="T39" fmla="*/ 993 h 3283"/>
            <a:gd name="T40" fmla="*/ 1867 w 3781"/>
            <a:gd name="T41" fmla="*/ 1332 h 3283"/>
            <a:gd name="T42" fmla="*/ 2085 w 3781"/>
            <a:gd name="T43" fmla="*/ 1392 h 3283"/>
            <a:gd name="T44" fmla="*/ 2164 w 3781"/>
            <a:gd name="T45" fmla="*/ 1608 h 3283"/>
            <a:gd name="T46" fmla="*/ 2412 w 3781"/>
            <a:gd name="T47" fmla="*/ 1872 h 3283"/>
            <a:gd name="T48" fmla="*/ 2838 w 3781"/>
            <a:gd name="T49" fmla="*/ 2042 h 3283"/>
            <a:gd name="T50" fmla="*/ 3331 w 3781"/>
            <a:gd name="T51" fmla="*/ 2172 h 3283"/>
            <a:gd name="T52" fmla="*/ 3713 w 3781"/>
            <a:gd name="T53" fmla="*/ 2363 h 3283"/>
            <a:gd name="T54" fmla="*/ 3600 w 3781"/>
            <a:gd name="T55" fmla="*/ 2549 h 3283"/>
            <a:gd name="T56" fmla="*/ 3604 w 3781"/>
            <a:gd name="T57" fmla="*/ 2634 h 3283"/>
            <a:gd name="T58" fmla="*/ 3591 w 3781"/>
            <a:gd name="T59" fmla="*/ 2821 h 3283"/>
            <a:gd name="T60" fmla="*/ 3559 w 3781"/>
            <a:gd name="T61" fmla="*/ 3100 h 3283"/>
            <a:gd name="T62" fmla="*/ 3415 w 3781"/>
            <a:gd name="T63" fmla="*/ 3282 h 3283"/>
            <a:gd name="connsiteX0" fmla="*/ 8550 w 9915"/>
            <a:gd name="connsiteY0" fmla="*/ 9869 h 9997"/>
            <a:gd name="connsiteX1" fmla="*/ 8264 w 9915"/>
            <a:gd name="connsiteY1" fmla="*/ 9741 h 9997"/>
            <a:gd name="connsiteX2" fmla="*/ 7939 w 9915"/>
            <a:gd name="connsiteY2" fmla="*/ 9269 h 9997"/>
            <a:gd name="connsiteX3" fmla="*/ 7677 w 9915"/>
            <a:gd name="connsiteY3" fmla="*/ 8745 h 9997"/>
            <a:gd name="connsiteX4" fmla="*/ 7238 w 9915"/>
            <a:gd name="connsiteY4" fmla="*/ 9242 h 9997"/>
            <a:gd name="connsiteX5" fmla="*/ 6717 w 9915"/>
            <a:gd name="connsiteY5" fmla="*/ 9184 h 9997"/>
            <a:gd name="connsiteX6" fmla="*/ 6267 w 9915"/>
            <a:gd name="connsiteY6" fmla="*/ 9284 h 9997"/>
            <a:gd name="connsiteX7" fmla="*/ 5715 w 9915"/>
            <a:gd name="connsiteY7" fmla="*/ 9175 h 9997"/>
            <a:gd name="connsiteX8" fmla="*/ 5397 w 9915"/>
            <a:gd name="connsiteY8" fmla="*/ 9053 h 9997"/>
            <a:gd name="connsiteX9" fmla="*/ 5297 w 9915"/>
            <a:gd name="connsiteY9" fmla="*/ 8925 h 9997"/>
            <a:gd name="connsiteX10" fmla="*/ 4966 w 9915"/>
            <a:gd name="connsiteY10" fmla="*/ 8797 h 9997"/>
            <a:gd name="connsiteX11" fmla="*/ 4490 w 9915"/>
            <a:gd name="connsiteY11" fmla="*/ 9010 h 9997"/>
            <a:gd name="connsiteX12" fmla="*/ 3726 w 9915"/>
            <a:gd name="connsiteY12" fmla="*/ 8867 h 9997"/>
            <a:gd name="connsiteX13" fmla="*/ 3075 w 9915"/>
            <a:gd name="connsiteY13" fmla="*/ 8498 h 9997"/>
            <a:gd name="connsiteX14" fmla="*/ 2647 w 9915"/>
            <a:gd name="connsiteY14" fmla="*/ 8337 h 9997"/>
            <a:gd name="connsiteX15" fmla="*/ 2358 w 9915"/>
            <a:gd name="connsiteY15" fmla="*/ 8242 h 9997"/>
            <a:gd name="connsiteX16" fmla="*/ 2268 w 9915"/>
            <a:gd name="connsiteY16" fmla="*/ 7974 h 9997"/>
            <a:gd name="connsiteX17" fmla="*/ 2382 w 9915"/>
            <a:gd name="connsiteY17" fmla="*/ 6683 h 9997"/>
            <a:gd name="connsiteX18" fmla="*/ 2417 w 9915"/>
            <a:gd name="connsiteY18" fmla="*/ 6296 h 9997"/>
            <a:gd name="connsiteX19" fmla="*/ 2292 w 9915"/>
            <a:gd name="connsiteY19" fmla="*/ 5468 h 9997"/>
            <a:gd name="connsiteX20" fmla="*/ 2015 w 9915"/>
            <a:gd name="connsiteY20" fmla="*/ 5519 h 9997"/>
            <a:gd name="connsiteX21" fmla="*/ 1337 w 9915"/>
            <a:gd name="connsiteY21" fmla="*/ 6022 h 9997"/>
            <a:gd name="connsiteX22" fmla="*/ 1192 w 9915"/>
            <a:gd name="connsiteY22" fmla="*/ 5864 h 9997"/>
            <a:gd name="connsiteX23" fmla="*/ 830 w 9915"/>
            <a:gd name="connsiteY23" fmla="*/ 5449 h 9997"/>
            <a:gd name="connsiteX24" fmla="*/ 240 w 9915"/>
            <a:gd name="connsiteY24" fmla="*/ 4478 h 9997"/>
            <a:gd name="connsiteX25" fmla="*/ 89 w 9915"/>
            <a:gd name="connsiteY25" fmla="*/ 3917 h 9997"/>
            <a:gd name="connsiteX26" fmla="*/ 5 w 9915"/>
            <a:gd name="connsiteY26" fmla="*/ 3786 h 9997"/>
            <a:gd name="connsiteX27" fmla="*/ 610 w 9915"/>
            <a:gd name="connsiteY27" fmla="*/ 3463 h 9997"/>
            <a:gd name="connsiteX28" fmla="*/ 2091 w 9915"/>
            <a:gd name="connsiteY28" fmla="*/ 2440 h 9997"/>
            <a:gd name="connsiteX29" fmla="*/ 2702 w 9915"/>
            <a:gd name="connsiteY29" fmla="*/ 1295 h 9997"/>
            <a:gd name="connsiteX30" fmla="*/ 2821 w 9915"/>
            <a:gd name="connsiteY30" fmla="*/ 993 h 9997"/>
            <a:gd name="connsiteX31" fmla="*/ 3173 w 9915"/>
            <a:gd name="connsiteY31" fmla="*/ 606 h 9997"/>
            <a:gd name="connsiteX32" fmla="*/ 3289 w 9915"/>
            <a:gd name="connsiteY32" fmla="*/ 372 h 9997"/>
            <a:gd name="connsiteX33" fmla="*/ 3517 w 9915"/>
            <a:gd name="connsiteY33" fmla="*/ 186 h 9997"/>
            <a:gd name="connsiteX34" fmla="*/ 3678 w 9915"/>
            <a:gd name="connsiteY34" fmla="*/ 0 h 9997"/>
            <a:gd name="connsiteX35" fmla="*/ 3890 w 9915"/>
            <a:gd name="connsiteY35" fmla="*/ 292 h 9997"/>
            <a:gd name="connsiteX36" fmla="*/ 4101 w 9915"/>
            <a:gd name="connsiteY36" fmla="*/ 1133 h 9997"/>
            <a:gd name="connsiteX37" fmla="*/ 4265 w 9915"/>
            <a:gd name="connsiteY37" fmla="*/ 1937 h 9997"/>
            <a:gd name="connsiteX38" fmla="*/ 4419 w 9915"/>
            <a:gd name="connsiteY38" fmla="*/ 3025 h 9997"/>
            <a:gd name="connsiteX39" fmla="*/ 4704 w 9915"/>
            <a:gd name="connsiteY39" fmla="*/ 4155 h 9997"/>
            <a:gd name="connsiteX40" fmla="*/ 4924 w 9915"/>
            <a:gd name="connsiteY40" fmla="*/ 4057 h 9997"/>
            <a:gd name="connsiteX41" fmla="*/ 5360 w 9915"/>
            <a:gd name="connsiteY41" fmla="*/ 4161 h 9997"/>
            <a:gd name="connsiteX42" fmla="*/ 5500 w 9915"/>
            <a:gd name="connsiteY42" fmla="*/ 4240 h 9997"/>
            <a:gd name="connsiteX43" fmla="*/ 5818 w 9915"/>
            <a:gd name="connsiteY43" fmla="*/ 4654 h 9997"/>
            <a:gd name="connsiteX44" fmla="*/ 5709 w 9915"/>
            <a:gd name="connsiteY44" fmla="*/ 4898 h 9997"/>
            <a:gd name="connsiteX45" fmla="*/ 5688 w 9915"/>
            <a:gd name="connsiteY45" fmla="*/ 5416 h 9997"/>
            <a:gd name="connsiteX46" fmla="*/ 6365 w 9915"/>
            <a:gd name="connsiteY46" fmla="*/ 5702 h 9997"/>
            <a:gd name="connsiteX47" fmla="*/ 7013 w 9915"/>
            <a:gd name="connsiteY47" fmla="*/ 5787 h 9997"/>
            <a:gd name="connsiteX48" fmla="*/ 7492 w 9915"/>
            <a:gd name="connsiteY48" fmla="*/ 6220 h 9997"/>
            <a:gd name="connsiteX49" fmla="*/ 7910 w 9915"/>
            <a:gd name="connsiteY49" fmla="*/ 6585 h 9997"/>
            <a:gd name="connsiteX50" fmla="*/ 8796 w 9915"/>
            <a:gd name="connsiteY50" fmla="*/ 6616 h 9997"/>
            <a:gd name="connsiteX51" fmla="*/ 9637 w 9915"/>
            <a:gd name="connsiteY51" fmla="*/ 6793 h 9997"/>
            <a:gd name="connsiteX52" fmla="*/ 9806 w 9915"/>
            <a:gd name="connsiteY52" fmla="*/ 7198 h 9997"/>
            <a:gd name="connsiteX53" fmla="*/ 9722 w 9915"/>
            <a:gd name="connsiteY53" fmla="*/ 7356 h 9997"/>
            <a:gd name="connsiteX54" fmla="*/ 9507 w 9915"/>
            <a:gd name="connsiteY54" fmla="*/ 7764 h 9997"/>
            <a:gd name="connsiteX55" fmla="*/ 9454 w 9915"/>
            <a:gd name="connsiteY55" fmla="*/ 7871 h 9997"/>
            <a:gd name="connsiteX56" fmla="*/ 9518 w 9915"/>
            <a:gd name="connsiteY56" fmla="*/ 8023 h 9997"/>
            <a:gd name="connsiteX57" fmla="*/ 9581 w 9915"/>
            <a:gd name="connsiteY57" fmla="*/ 8267 h 9997"/>
            <a:gd name="connsiteX58" fmla="*/ 9483 w 9915"/>
            <a:gd name="connsiteY58" fmla="*/ 8593 h 9997"/>
            <a:gd name="connsiteX59" fmla="*/ 9441 w 9915"/>
            <a:gd name="connsiteY59" fmla="*/ 9202 h 9997"/>
            <a:gd name="connsiteX60" fmla="*/ 9399 w 9915"/>
            <a:gd name="connsiteY60" fmla="*/ 9443 h 9997"/>
            <a:gd name="connsiteX61" fmla="*/ 9293 w 9915"/>
            <a:gd name="connsiteY61" fmla="*/ 9750 h 9997"/>
            <a:gd name="connsiteX62" fmla="*/ 9018 w 9915"/>
            <a:gd name="connsiteY62" fmla="*/ 9997 h 9997"/>
            <a:gd name="connsiteX63" fmla="*/ 8550 w 9915"/>
            <a:gd name="connsiteY63" fmla="*/ 9869 h 9997"/>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032 w 10000"/>
            <a:gd name="connsiteY20" fmla="*/ 5521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178 w 10000"/>
            <a:gd name="connsiteY20" fmla="*/ 6608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82 w 10059"/>
            <a:gd name="connsiteY0" fmla="*/ 9872 h 10000"/>
            <a:gd name="connsiteX1" fmla="*/ 8394 w 10059"/>
            <a:gd name="connsiteY1" fmla="*/ 9744 h 10000"/>
            <a:gd name="connsiteX2" fmla="*/ 8066 w 10059"/>
            <a:gd name="connsiteY2" fmla="*/ 9272 h 10000"/>
            <a:gd name="connsiteX3" fmla="*/ 7802 w 10059"/>
            <a:gd name="connsiteY3" fmla="*/ 8748 h 10000"/>
            <a:gd name="connsiteX4" fmla="*/ 7359 w 10059"/>
            <a:gd name="connsiteY4" fmla="*/ 9245 h 10000"/>
            <a:gd name="connsiteX5" fmla="*/ 6834 w 10059"/>
            <a:gd name="connsiteY5" fmla="*/ 9187 h 10000"/>
            <a:gd name="connsiteX6" fmla="*/ 6380 w 10059"/>
            <a:gd name="connsiteY6" fmla="*/ 9287 h 10000"/>
            <a:gd name="connsiteX7" fmla="*/ 5823 w 10059"/>
            <a:gd name="connsiteY7" fmla="*/ 9178 h 10000"/>
            <a:gd name="connsiteX8" fmla="*/ 5502 w 10059"/>
            <a:gd name="connsiteY8" fmla="*/ 9056 h 10000"/>
            <a:gd name="connsiteX9" fmla="*/ 5401 w 10059"/>
            <a:gd name="connsiteY9" fmla="*/ 8928 h 10000"/>
            <a:gd name="connsiteX10" fmla="*/ 5068 w 10059"/>
            <a:gd name="connsiteY10" fmla="*/ 8800 h 10000"/>
            <a:gd name="connsiteX11" fmla="*/ 4587 w 10059"/>
            <a:gd name="connsiteY11" fmla="*/ 9013 h 10000"/>
            <a:gd name="connsiteX12" fmla="*/ 3817 w 10059"/>
            <a:gd name="connsiteY12" fmla="*/ 8870 h 10000"/>
            <a:gd name="connsiteX13" fmla="*/ 3160 w 10059"/>
            <a:gd name="connsiteY13" fmla="*/ 8501 h 10000"/>
            <a:gd name="connsiteX14" fmla="*/ 2729 w 10059"/>
            <a:gd name="connsiteY14" fmla="*/ 8340 h 10000"/>
            <a:gd name="connsiteX15" fmla="*/ 2437 w 10059"/>
            <a:gd name="connsiteY15" fmla="*/ 8244 h 10000"/>
            <a:gd name="connsiteX16" fmla="*/ 2346 w 10059"/>
            <a:gd name="connsiteY16" fmla="*/ 7976 h 10000"/>
            <a:gd name="connsiteX17" fmla="*/ 2461 w 10059"/>
            <a:gd name="connsiteY17" fmla="*/ 6685 h 10000"/>
            <a:gd name="connsiteX18" fmla="*/ 2497 w 10059"/>
            <a:gd name="connsiteY18" fmla="*/ 6298 h 10000"/>
            <a:gd name="connsiteX19" fmla="*/ 2371 w 10059"/>
            <a:gd name="connsiteY19" fmla="*/ 5470 h 10000"/>
            <a:gd name="connsiteX20" fmla="*/ 2237 w 10059"/>
            <a:gd name="connsiteY20" fmla="*/ 6608 h 10000"/>
            <a:gd name="connsiteX21" fmla="*/ 1407 w 10059"/>
            <a:gd name="connsiteY21" fmla="*/ 6024 h 10000"/>
            <a:gd name="connsiteX22" fmla="*/ 1261 w 10059"/>
            <a:gd name="connsiteY22" fmla="*/ 5866 h 10000"/>
            <a:gd name="connsiteX23" fmla="*/ 896 w 10059"/>
            <a:gd name="connsiteY23" fmla="*/ 5451 h 10000"/>
            <a:gd name="connsiteX24" fmla="*/ 1 w 10059"/>
            <a:gd name="connsiteY24" fmla="*/ 4708 h 10000"/>
            <a:gd name="connsiteX25" fmla="*/ 149 w 10059"/>
            <a:gd name="connsiteY25" fmla="*/ 3918 h 10000"/>
            <a:gd name="connsiteX26" fmla="*/ 64 w 10059"/>
            <a:gd name="connsiteY26" fmla="*/ 3787 h 10000"/>
            <a:gd name="connsiteX27" fmla="*/ 674 w 10059"/>
            <a:gd name="connsiteY27" fmla="*/ 3464 h 10000"/>
            <a:gd name="connsiteX28" fmla="*/ 2168 w 10059"/>
            <a:gd name="connsiteY28" fmla="*/ 2441 h 10000"/>
            <a:gd name="connsiteX29" fmla="*/ 2784 w 10059"/>
            <a:gd name="connsiteY29" fmla="*/ 1295 h 10000"/>
            <a:gd name="connsiteX30" fmla="*/ 2904 w 10059"/>
            <a:gd name="connsiteY30" fmla="*/ 993 h 10000"/>
            <a:gd name="connsiteX31" fmla="*/ 3259 w 10059"/>
            <a:gd name="connsiteY31" fmla="*/ 606 h 10000"/>
            <a:gd name="connsiteX32" fmla="*/ 3376 w 10059"/>
            <a:gd name="connsiteY32" fmla="*/ 372 h 10000"/>
            <a:gd name="connsiteX33" fmla="*/ 3606 w 10059"/>
            <a:gd name="connsiteY33" fmla="*/ 186 h 10000"/>
            <a:gd name="connsiteX34" fmla="*/ 3769 w 10059"/>
            <a:gd name="connsiteY34" fmla="*/ 0 h 10000"/>
            <a:gd name="connsiteX35" fmla="*/ 3982 w 10059"/>
            <a:gd name="connsiteY35" fmla="*/ 292 h 10000"/>
            <a:gd name="connsiteX36" fmla="*/ 4195 w 10059"/>
            <a:gd name="connsiteY36" fmla="*/ 1133 h 10000"/>
            <a:gd name="connsiteX37" fmla="*/ 4361 w 10059"/>
            <a:gd name="connsiteY37" fmla="*/ 1938 h 10000"/>
            <a:gd name="connsiteX38" fmla="*/ 4516 w 10059"/>
            <a:gd name="connsiteY38" fmla="*/ 3026 h 10000"/>
            <a:gd name="connsiteX39" fmla="*/ 4803 w 10059"/>
            <a:gd name="connsiteY39" fmla="*/ 4156 h 10000"/>
            <a:gd name="connsiteX40" fmla="*/ 5025 w 10059"/>
            <a:gd name="connsiteY40" fmla="*/ 4058 h 10000"/>
            <a:gd name="connsiteX41" fmla="*/ 5465 w 10059"/>
            <a:gd name="connsiteY41" fmla="*/ 4162 h 10000"/>
            <a:gd name="connsiteX42" fmla="*/ 5606 w 10059"/>
            <a:gd name="connsiteY42" fmla="*/ 4241 h 10000"/>
            <a:gd name="connsiteX43" fmla="*/ 5927 w 10059"/>
            <a:gd name="connsiteY43" fmla="*/ 4655 h 10000"/>
            <a:gd name="connsiteX44" fmla="*/ 5817 w 10059"/>
            <a:gd name="connsiteY44" fmla="*/ 4899 h 10000"/>
            <a:gd name="connsiteX45" fmla="*/ 5796 w 10059"/>
            <a:gd name="connsiteY45" fmla="*/ 5418 h 10000"/>
            <a:gd name="connsiteX46" fmla="*/ 6479 w 10059"/>
            <a:gd name="connsiteY46" fmla="*/ 5704 h 10000"/>
            <a:gd name="connsiteX47" fmla="*/ 7132 w 10059"/>
            <a:gd name="connsiteY47" fmla="*/ 5789 h 10000"/>
            <a:gd name="connsiteX48" fmla="*/ 7615 w 10059"/>
            <a:gd name="connsiteY48" fmla="*/ 6222 h 10000"/>
            <a:gd name="connsiteX49" fmla="*/ 8037 w 10059"/>
            <a:gd name="connsiteY49" fmla="*/ 6587 h 10000"/>
            <a:gd name="connsiteX50" fmla="*/ 8930 w 10059"/>
            <a:gd name="connsiteY50" fmla="*/ 6618 h 10000"/>
            <a:gd name="connsiteX51" fmla="*/ 9779 w 10059"/>
            <a:gd name="connsiteY51" fmla="*/ 6795 h 10000"/>
            <a:gd name="connsiteX52" fmla="*/ 9949 w 10059"/>
            <a:gd name="connsiteY52" fmla="*/ 7200 h 10000"/>
            <a:gd name="connsiteX53" fmla="*/ 9864 w 10059"/>
            <a:gd name="connsiteY53" fmla="*/ 7358 h 10000"/>
            <a:gd name="connsiteX54" fmla="*/ 9648 w 10059"/>
            <a:gd name="connsiteY54" fmla="*/ 7766 h 10000"/>
            <a:gd name="connsiteX55" fmla="*/ 9594 w 10059"/>
            <a:gd name="connsiteY55" fmla="*/ 7873 h 10000"/>
            <a:gd name="connsiteX56" fmla="*/ 9659 w 10059"/>
            <a:gd name="connsiteY56" fmla="*/ 8025 h 10000"/>
            <a:gd name="connsiteX57" fmla="*/ 9722 w 10059"/>
            <a:gd name="connsiteY57" fmla="*/ 8269 h 10000"/>
            <a:gd name="connsiteX58" fmla="*/ 9623 w 10059"/>
            <a:gd name="connsiteY58" fmla="*/ 8596 h 10000"/>
            <a:gd name="connsiteX59" fmla="*/ 9581 w 10059"/>
            <a:gd name="connsiteY59" fmla="*/ 9205 h 10000"/>
            <a:gd name="connsiteX60" fmla="*/ 9539 w 10059"/>
            <a:gd name="connsiteY60" fmla="*/ 9446 h 10000"/>
            <a:gd name="connsiteX61" fmla="*/ 9432 w 10059"/>
            <a:gd name="connsiteY61" fmla="*/ 9753 h 10000"/>
            <a:gd name="connsiteX62" fmla="*/ 9154 w 10059"/>
            <a:gd name="connsiteY62" fmla="*/ 10000 h 10000"/>
            <a:gd name="connsiteX63" fmla="*/ 8682 w 10059"/>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276 w 10074"/>
            <a:gd name="connsiteY22" fmla="*/ 5866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326 w 10074"/>
            <a:gd name="connsiteY22" fmla="*/ 6381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326 w 10074"/>
            <a:gd name="connsiteY21" fmla="*/ 6381 h 10000"/>
            <a:gd name="connsiteX22" fmla="*/ 711 w 10074"/>
            <a:gd name="connsiteY22" fmla="*/ 5794 h 10000"/>
            <a:gd name="connsiteX23" fmla="*/ 16 w 10074"/>
            <a:gd name="connsiteY23" fmla="*/ 4708 h 10000"/>
            <a:gd name="connsiteX24" fmla="*/ 164 w 10074"/>
            <a:gd name="connsiteY24" fmla="*/ 3918 h 10000"/>
            <a:gd name="connsiteX25" fmla="*/ 79 w 10074"/>
            <a:gd name="connsiteY25" fmla="*/ 3787 h 10000"/>
            <a:gd name="connsiteX26" fmla="*/ 689 w 10074"/>
            <a:gd name="connsiteY26" fmla="*/ 3464 h 10000"/>
            <a:gd name="connsiteX27" fmla="*/ 2183 w 10074"/>
            <a:gd name="connsiteY27" fmla="*/ 2441 h 10000"/>
            <a:gd name="connsiteX28" fmla="*/ 2799 w 10074"/>
            <a:gd name="connsiteY28" fmla="*/ 1295 h 10000"/>
            <a:gd name="connsiteX29" fmla="*/ 2919 w 10074"/>
            <a:gd name="connsiteY29" fmla="*/ 993 h 10000"/>
            <a:gd name="connsiteX30" fmla="*/ 3274 w 10074"/>
            <a:gd name="connsiteY30" fmla="*/ 606 h 10000"/>
            <a:gd name="connsiteX31" fmla="*/ 3391 w 10074"/>
            <a:gd name="connsiteY31" fmla="*/ 372 h 10000"/>
            <a:gd name="connsiteX32" fmla="*/ 3621 w 10074"/>
            <a:gd name="connsiteY32" fmla="*/ 186 h 10000"/>
            <a:gd name="connsiteX33" fmla="*/ 3784 w 10074"/>
            <a:gd name="connsiteY33" fmla="*/ 0 h 10000"/>
            <a:gd name="connsiteX34" fmla="*/ 3997 w 10074"/>
            <a:gd name="connsiteY34" fmla="*/ 292 h 10000"/>
            <a:gd name="connsiteX35" fmla="*/ 4210 w 10074"/>
            <a:gd name="connsiteY35" fmla="*/ 1133 h 10000"/>
            <a:gd name="connsiteX36" fmla="*/ 4376 w 10074"/>
            <a:gd name="connsiteY36" fmla="*/ 1938 h 10000"/>
            <a:gd name="connsiteX37" fmla="*/ 4531 w 10074"/>
            <a:gd name="connsiteY37" fmla="*/ 3026 h 10000"/>
            <a:gd name="connsiteX38" fmla="*/ 4818 w 10074"/>
            <a:gd name="connsiteY38" fmla="*/ 4156 h 10000"/>
            <a:gd name="connsiteX39" fmla="*/ 5040 w 10074"/>
            <a:gd name="connsiteY39" fmla="*/ 4058 h 10000"/>
            <a:gd name="connsiteX40" fmla="*/ 5480 w 10074"/>
            <a:gd name="connsiteY40" fmla="*/ 4162 h 10000"/>
            <a:gd name="connsiteX41" fmla="*/ 5621 w 10074"/>
            <a:gd name="connsiteY41" fmla="*/ 4241 h 10000"/>
            <a:gd name="connsiteX42" fmla="*/ 5942 w 10074"/>
            <a:gd name="connsiteY42" fmla="*/ 4655 h 10000"/>
            <a:gd name="connsiteX43" fmla="*/ 5832 w 10074"/>
            <a:gd name="connsiteY43" fmla="*/ 4899 h 10000"/>
            <a:gd name="connsiteX44" fmla="*/ 5811 w 10074"/>
            <a:gd name="connsiteY44" fmla="*/ 5418 h 10000"/>
            <a:gd name="connsiteX45" fmla="*/ 6494 w 10074"/>
            <a:gd name="connsiteY45" fmla="*/ 5704 h 10000"/>
            <a:gd name="connsiteX46" fmla="*/ 7147 w 10074"/>
            <a:gd name="connsiteY46" fmla="*/ 5789 h 10000"/>
            <a:gd name="connsiteX47" fmla="*/ 7630 w 10074"/>
            <a:gd name="connsiteY47" fmla="*/ 6222 h 10000"/>
            <a:gd name="connsiteX48" fmla="*/ 8052 w 10074"/>
            <a:gd name="connsiteY48" fmla="*/ 6587 h 10000"/>
            <a:gd name="connsiteX49" fmla="*/ 8945 w 10074"/>
            <a:gd name="connsiteY49" fmla="*/ 6618 h 10000"/>
            <a:gd name="connsiteX50" fmla="*/ 9794 w 10074"/>
            <a:gd name="connsiteY50" fmla="*/ 6795 h 10000"/>
            <a:gd name="connsiteX51" fmla="*/ 9964 w 10074"/>
            <a:gd name="connsiteY51" fmla="*/ 7200 h 10000"/>
            <a:gd name="connsiteX52" fmla="*/ 9879 w 10074"/>
            <a:gd name="connsiteY52" fmla="*/ 7358 h 10000"/>
            <a:gd name="connsiteX53" fmla="*/ 9663 w 10074"/>
            <a:gd name="connsiteY53" fmla="*/ 7766 h 10000"/>
            <a:gd name="connsiteX54" fmla="*/ 9609 w 10074"/>
            <a:gd name="connsiteY54" fmla="*/ 7873 h 10000"/>
            <a:gd name="connsiteX55" fmla="*/ 9674 w 10074"/>
            <a:gd name="connsiteY55" fmla="*/ 8025 h 10000"/>
            <a:gd name="connsiteX56" fmla="*/ 9737 w 10074"/>
            <a:gd name="connsiteY56" fmla="*/ 8269 h 10000"/>
            <a:gd name="connsiteX57" fmla="*/ 9638 w 10074"/>
            <a:gd name="connsiteY57" fmla="*/ 8596 h 10000"/>
            <a:gd name="connsiteX58" fmla="*/ 9596 w 10074"/>
            <a:gd name="connsiteY58" fmla="*/ 9205 h 10000"/>
            <a:gd name="connsiteX59" fmla="*/ 9554 w 10074"/>
            <a:gd name="connsiteY59" fmla="*/ 9446 h 10000"/>
            <a:gd name="connsiteX60" fmla="*/ 9447 w 10074"/>
            <a:gd name="connsiteY60" fmla="*/ 9753 h 10000"/>
            <a:gd name="connsiteX61" fmla="*/ 9169 w 10074"/>
            <a:gd name="connsiteY61" fmla="*/ 10000 h 10000"/>
            <a:gd name="connsiteX62" fmla="*/ 8697 w 10074"/>
            <a:gd name="connsiteY62" fmla="*/ 9872 h 10000"/>
            <a:gd name="connsiteX0" fmla="*/ 9169 w 10546"/>
            <a:gd name="connsiteY0" fmla="*/ 9872 h 10000"/>
            <a:gd name="connsiteX1" fmla="*/ 8881 w 10546"/>
            <a:gd name="connsiteY1" fmla="*/ 9744 h 10000"/>
            <a:gd name="connsiteX2" fmla="*/ 8553 w 10546"/>
            <a:gd name="connsiteY2" fmla="*/ 9272 h 10000"/>
            <a:gd name="connsiteX3" fmla="*/ 8289 w 10546"/>
            <a:gd name="connsiteY3" fmla="*/ 8748 h 10000"/>
            <a:gd name="connsiteX4" fmla="*/ 7846 w 10546"/>
            <a:gd name="connsiteY4" fmla="*/ 9245 h 10000"/>
            <a:gd name="connsiteX5" fmla="*/ 7321 w 10546"/>
            <a:gd name="connsiteY5" fmla="*/ 9187 h 10000"/>
            <a:gd name="connsiteX6" fmla="*/ 6867 w 10546"/>
            <a:gd name="connsiteY6" fmla="*/ 9287 h 10000"/>
            <a:gd name="connsiteX7" fmla="*/ 6310 w 10546"/>
            <a:gd name="connsiteY7" fmla="*/ 9178 h 10000"/>
            <a:gd name="connsiteX8" fmla="*/ 5989 w 10546"/>
            <a:gd name="connsiteY8" fmla="*/ 9056 h 10000"/>
            <a:gd name="connsiteX9" fmla="*/ 5888 w 10546"/>
            <a:gd name="connsiteY9" fmla="*/ 8928 h 10000"/>
            <a:gd name="connsiteX10" fmla="*/ 5555 w 10546"/>
            <a:gd name="connsiteY10" fmla="*/ 8800 h 10000"/>
            <a:gd name="connsiteX11" fmla="*/ 5074 w 10546"/>
            <a:gd name="connsiteY11" fmla="*/ 9013 h 10000"/>
            <a:gd name="connsiteX12" fmla="*/ 4304 w 10546"/>
            <a:gd name="connsiteY12" fmla="*/ 8870 h 10000"/>
            <a:gd name="connsiteX13" fmla="*/ 3647 w 10546"/>
            <a:gd name="connsiteY13" fmla="*/ 8501 h 10000"/>
            <a:gd name="connsiteX14" fmla="*/ 3216 w 10546"/>
            <a:gd name="connsiteY14" fmla="*/ 8340 h 10000"/>
            <a:gd name="connsiteX15" fmla="*/ 2924 w 10546"/>
            <a:gd name="connsiteY15" fmla="*/ 8244 h 10000"/>
            <a:gd name="connsiteX16" fmla="*/ 2833 w 10546"/>
            <a:gd name="connsiteY16" fmla="*/ 7976 h 10000"/>
            <a:gd name="connsiteX17" fmla="*/ 2948 w 10546"/>
            <a:gd name="connsiteY17" fmla="*/ 6685 h 10000"/>
            <a:gd name="connsiteX18" fmla="*/ 2984 w 10546"/>
            <a:gd name="connsiteY18" fmla="*/ 6298 h 10000"/>
            <a:gd name="connsiteX19" fmla="*/ 2858 w 10546"/>
            <a:gd name="connsiteY19" fmla="*/ 5470 h 10000"/>
            <a:gd name="connsiteX20" fmla="*/ 2724 w 10546"/>
            <a:gd name="connsiteY20" fmla="*/ 6608 h 10000"/>
            <a:gd name="connsiteX21" fmla="*/ 1798 w 10546"/>
            <a:gd name="connsiteY21" fmla="*/ 6381 h 10000"/>
            <a:gd name="connsiteX22" fmla="*/ 1183 w 10546"/>
            <a:gd name="connsiteY22" fmla="*/ 5794 h 10000"/>
            <a:gd name="connsiteX23" fmla="*/ 488 w 10546"/>
            <a:gd name="connsiteY23" fmla="*/ 4708 h 10000"/>
            <a:gd name="connsiteX24" fmla="*/ 636 w 10546"/>
            <a:gd name="connsiteY24" fmla="*/ 3918 h 10000"/>
            <a:gd name="connsiteX25" fmla="*/ 0 w 10546"/>
            <a:gd name="connsiteY25" fmla="*/ 3673 h 10000"/>
            <a:gd name="connsiteX26" fmla="*/ 1161 w 10546"/>
            <a:gd name="connsiteY26" fmla="*/ 3464 h 10000"/>
            <a:gd name="connsiteX27" fmla="*/ 2655 w 10546"/>
            <a:gd name="connsiteY27" fmla="*/ 2441 h 10000"/>
            <a:gd name="connsiteX28" fmla="*/ 3271 w 10546"/>
            <a:gd name="connsiteY28" fmla="*/ 1295 h 10000"/>
            <a:gd name="connsiteX29" fmla="*/ 3391 w 10546"/>
            <a:gd name="connsiteY29" fmla="*/ 993 h 10000"/>
            <a:gd name="connsiteX30" fmla="*/ 3746 w 10546"/>
            <a:gd name="connsiteY30" fmla="*/ 606 h 10000"/>
            <a:gd name="connsiteX31" fmla="*/ 3863 w 10546"/>
            <a:gd name="connsiteY31" fmla="*/ 372 h 10000"/>
            <a:gd name="connsiteX32" fmla="*/ 4093 w 10546"/>
            <a:gd name="connsiteY32" fmla="*/ 186 h 10000"/>
            <a:gd name="connsiteX33" fmla="*/ 4256 w 10546"/>
            <a:gd name="connsiteY33" fmla="*/ 0 h 10000"/>
            <a:gd name="connsiteX34" fmla="*/ 4469 w 10546"/>
            <a:gd name="connsiteY34" fmla="*/ 292 h 10000"/>
            <a:gd name="connsiteX35" fmla="*/ 4682 w 10546"/>
            <a:gd name="connsiteY35" fmla="*/ 1133 h 10000"/>
            <a:gd name="connsiteX36" fmla="*/ 4848 w 10546"/>
            <a:gd name="connsiteY36" fmla="*/ 1938 h 10000"/>
            <a:gd name="connsiteX37" fmla="*/ 5003 w 10546"/>
            <a:gd name="connsiteY37" fmla="*/ 3026 h 10000"/>
            <a:gd name="connsiteX38" fmla="*/ 5290 w 10546"/>
            <a:gd name="connsiteY38" fmla="*/ 4156 h 10000"/>
            <a:gd name="connsiteX39" fmla="*/ 5512 w 10546"/>
            <a:gd name="connsiteY39" fmla="*/ 4058 h 10000"/>
            <a:gd name="connsiteX40" fmla="*/ 5952 w 10546"/>
            <a:gd name="connsiteY40" fmla="*/ 4162 h 10000"/>
            <a:gd name="connsiteX41" fmla="*/ 6093 w 10546"/>
            <a:gd name="connsiteY41" fmla="*/ 4241 h 10000"/>
            <a:gd name="connsiteX42" fmla="*/ 6414 w 10546"/>
            <a:gd name="connsiteY42" fmla="*/ 4655 h 10000"/>
            <a:gd name="connsiteX43" fmla="*/ 6304 w 10546"/>
            <a:gd name="connsiteY43" fmla="*/ 4899 h 10000"/>
            <a:gd name="connsiteX44" fmla="*/ 6283 w 10546"/>
            <a:gd name="connsiteY44" fmla="*/ 5418 h 10000"/>
            <a:gd name="connsiteX45" fmla="*/ 6966 w 10546"/>
            <a:gd name="connsiteY45" fmla="*/ 5704 h 10000"/>
            <a:gd name="connsiteX46" fmla="*/ 7619 w 10546"/>
            <a:gd name="connsiteY46" fmla="*/ 5789 h 10000"/>
            <a:gd name="connsiteX47" fmla="*/ 8102 w 10546"/>
            <a:gd name="connsiteY47" fmla="*/ 6222 h 10000"/>
            <a:gd name="connsiteX48" fmla="*/ 8524 w 10546"/>
            <a:gd name="connsiteY48" fmla="*/ 6587 h 10000"/>
            <a:gd name="connsiteX49" fmla="*/ 9417 w 10546"/>
            <a:gd name="connsiteY49" fmla="*/ 6618 h 10000"/>
            <a:gd name="connsiteX50" fmla="*/ 10266 w 10546"/>
            <a:gd name="connsiteY50" fmla="*/ 6795 h 10000"/>
            <a:gd name="connsiteX51" fmla="*/ 10436 w 10546"/>
            <a:gd name="connsiteY51" fmla="*/ 7200 h 10000"/>
            <a:gd name="connsiteX52" fmla="*/ 10351 w 10546"/>
            <a:gd name="connsiteY52" fmla="*/ 7358 h 10000"/>
            <a:gd name="connsiteX53" fmla="*/ 10135 w 10546"/>
            <a:gd name="connsiteY53" fmla="*/ 7766 h 10000"/>
            <a:gd name="connsiteX54" fmla="*/ 10081 w 10546"/>
            <a:gd name="connsiteY54" fmla="*/ 7873 h 10000"/>
            <a:gd name="connsiteX55" fmla="*/ 10146 w 10546"/>
            <a:gd name="connsiteY55" fmla="*/ 8025 h 10000"/>
            <a:gd name="connsiteX56" fmla="*/ 10209 w 10546"/>
            <a:gd name="connsiteY56" fmla="*/ 8269 h 10000"/>
            <a:gd name="connsiteX57" fmla="*/ 10110 w 10546"/>
            <a:gd name="connsiteY57" fmla="*/ 8596 h 10000"/>
            <a:gd name="connsiteX58" fmla="*/ 10068 w 10546"/>
            <a:gd name="connsiteY58" fmla="*/ 9205 h 10000"/>
            <a:gd name="connsiteX59" fmla="*/ 10026 w 10546"/>
            <a:gd name="connsiteY59" fmla="*/ 9446 h 10000"/>
            <a:gd name="connsiteX60" fmla="*/ 9919 w 10546"/>
            <a:gd name="connsiteY60" fmla="*/ 9753 h 10000"/>
            <a:gd name="connsiteX61" fmla="*/ 9641 w 10546"/>
            <a:gd name="connsiteY61" fmla="*/ 10000 h 10000"/>
            <a:gd name="connsiteX62" fmla="*/ 9169 w 10546"/>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656 w 10547"/>
            <a:gd name="connsiteY27" fmla="*/ 2441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072 w 10547"/>
            <a:gd name="connsiteY28" fmla="*/ 1066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725 w 10547"/>
            <a:gd name="connsiteY19" fmla="*/ 6608 h 10000"/>
            <a:gd name="connsiteX20" fmla="*/ 1799 w 10547"/>
            <a:gd name="connsiteY20" fmla="*/ 6381 h 10000"/>
            <a:gd name="connsiteX21" fmla="*/ 1184 w 10547"/>
            <a:gd name="connsiteY21" fmla="*/ 5794 h 10000"/>
            <a:gd name="connsiteX22" fmla="*/ 489 w 10547"/>
            <a:gd name="connsiteY22" fmla="*/ 4708 h 10000"/>
            <a:gd name="connsiteX23" fmla="*/ 186 w 10547"/>
            <a:gd name="connsiteY23" fmla="*/ 3918 h 10000"/>
            <a:gd name="connsiteX24" fmla="*/ 1 w 10547"/>
            <a:gd name="connsiteY24" fmla="*/ 3673 h 10000"/>
            <a:gd name="connsiteX25" fmla="*/ 1162 w 10547"/>
            <a:gd name="connsiteY25" fmla="*/ 3464 h 10000"/>
            <a:gd name="connsiteX26" fmla="*/ 2205 w 10547"/>
            <a:gd name="connsiteY26" fmla="*/ 2212 h 10000"/>
            <a:gd name="connsiteX27" fmla="*/ 3072 w 10547"/>
            <a:gd name="connsiteY27" fmla="*/ 1066 h 10000"/>
            <a:gd name="connsiteX28" fmla="*/ 3392 w 10547"/>
            <a:gd name="connsiteY28" fmla="*/ 993 h 10000"/>
            <a:gd name="connsiteX29" fmla="*/ 3747 w 10547"/>
            <a:gd name="connsiteY29" fmla="*/ 606 h 10000"/>
            <a:gd name="connsiteX30" fmla="*/ 3864 w 10547"/>
            <a:gd name="connsiteY30" fmla="*/ 372 h 10000"/>
            <a:gd name="connsiteX31" fmla="*/ 4094 w 10547"/>
            <a:gd name="connsiteY31" fmla="*/ 186 h 10000"/>
            <a:gd name="connsiteX32" fmla="*/ 4257 w 10547"/>
            <a:gd name="connsiteY32" fmla="*/ 0 h 10000"/>
            <a:gd name="connsiteX33" fmla="*/ 4470 w 10547"/>
            <a:gd name="connsiteY33" fmla="*/ 292 h 10000"/>
            <a:gd name="connsiteX34" fmla="*/ 4683 w 10547"/>
            <a:gd name="connsiteY34" fmla="*/ 1133 h 10000"/>
            <a:gd name="connsiteX35" fmla="*/ 4849 w 10547"/>
            <a:gd name="connsiteY35" fmla="*/ 1938 h 10000"/>
            <a:gd name="connsiteX36" fmla="*/ 5004 w 10547"/>
            <a:gd name="connsiteY36" fmla="*/ 3026 h 10000"/>
            <a:gd name="connsiteX37" fmla="*/ 5291 w 10547"/>
            <a:gd name="connsiteY37" fmla="*/ 4156 h 10000"/>
            <a:gd name="connsiteX38" fmla="*/ 5513 w 10547"/>
            <a:gd name="connsiteY38" fmla="*/ 4058 h 10000"/>
            <a:gd name="connsiteX39" fmla="*/ 5953 w 10547"/>
            <a:gd name="connsiteY39" fmla="*/ 4162 h 10000"/>
            <a:gd name="connsiteX40" fmla="*/ 6094 w 10547"/>
            <a:gd name="connsiteY40" fmla="*/ 4241 h 10000"/>
            <a:gd name="connsiteX41" fmla="*/ 6415 w 10547"/>
            <a:gd name="connsiteY41" fmla="*/ 4655 h 10000"/>
            <a:gd name="connsiteX42" fmla="*/ 6305 w 10547"/>
            <a:gd name="connsiteY42" fmla="*/ 4899 h 10000"/>
            <a:gd name="connsiteX43" fmla="*/ 6284 w 10547"/>
            <a:gd name="connsiteY43" fmla="*/ 5418 h 10000"/>
            <a:gd name="connsiteX44" fmla="*/ 6967 w 10547"/>
            <a:gd name="connsiteY44" fmla="*/ 5704 h 10000"/>
            <a:gd name="connsiteX45" fmla="*/ 7620 w 10547"/>
            <a:gd name="connsiteY45" fmla="*/ 5789 h 10000"/>
            <a:gd name="connsiteX46" fmla="*/ 8103 w 10547"/>
            <a:gd name="connsiteY46" fmla="*/ 6222 h 10000"/>
            <a:gd name="connsiteX47" fmla="*/ 8525 w 10547"/>
            <a:gd name="connsiteY47" fmla="*/ 6587 h 10000"/>
            <a:gd name="connsiteX48" fmla="*/ 9418 w 10547"/>
            <a:gd name="connsiteY48" fmla="*/ 6618 h 10000"/>
            <a:gd name="connsiteX49" fmla="*/ 10267 w 10547"/>
            <a:gd name="connsiteY49" fmla="*/ 6795 h 10000"/>
            <a:gd name="connsiteX50" fmla="*/ 10437 w 10547"/>
            <a:gd name="connsiteY50" fmla="*/ 7200 h 10000"/>
            <a:gd name="connsiteX51" fmla="*/ 10352 w 10547"/>
            <a:gd name="connsiteY51" fmla="*/ 7358 h 10000"/>
            <a:gd name="connsiteX52" fmla="*/ 10136 w 10547"/>
            <a:gd name="connsiteY52" fmla="*/ 7766 h 10000"/>
            <a:gd name="connsiteX53" fmla="*/ 10082 w 10547"/>
            <a:gd name="connsiteY53" fmla="*/ 7873 h 10000"/>
            <a:gd name="connsiteX54" fmla="*/ 10147 w 10547"/>
            <a:gd name="connsiteY54" fmla="*/ 8025 h 10000"/>
            <a:gd name="connsiteX55" fmla="*/ 10210 w 10547"/>
            <a:gd name="connsiteY55" fmla="*/ 8269 h 10000"/>
            <a:gd name="connsiteX56" fmla="*/ 10111 w 10547"/>
            <a:gd name="connsiteY56" fmla="*/ 8596 h 10000"/>
            <a:gd name="connsiteX57" fmla="*/ 10069 w 10547"/>
            <a:gd name="connsiteY57" fmla="*/ 9205 h 10000"/>
            <a:gd name="connsiteX58" fmla="*/ 10027 w 10547"/>
            <a:gd name="connsiteY58" fmla="*/ 9446 h 10000"/>
            <a:gd name="connsiteX59" fmla="*/ 9920 w 10547"/>
            <a:gd name="connsiteY59" fmla="*/ 9753 h 10000"/>
            <a:gd name="connsiteX60" fmla="*/ 9642 w 10547"/>
            <a:gd name="connsiteY60" fmla="*/ 10000 h 10000"/>
            <a:gd name="connsiteX61" fmla="*/ 9170 w 10547"/>
            <a:gd name="connsiteY61"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725 w 10547"/>
            <a:gd name="connsiteY18" fmla="*/ 6608 h 10000"/>
            <a:gd name="connsiteX19" fmla="*/ 1799 w 10547"/>
            <a:gd name="connsiteY19" fmla="*/ 6381 h 10000"/>
            <a:gd name="connsiteX20" fmla="*/ 1184 w 10547"/>
            <a:gd name="connsiteY20" fmla="*/ 5794 h 10000"/>
            <a:gd name="connsiteX21" fmla="*/ 489 w 10547"/>
            <a:gd name="connsiteY21" fmla="*/ 4708 h 10000"/>
            <a:gd name="connsiteX22" fmla="*/ 186 w 10547"/>
            <a:gd name="connsiteY22" fmla="*/ 3918 h 10000"/>
            <a:gd name="connsiteX23" fmla="*/ 1 w 10547"/>
            <a:gd name="connsiteY23" fmla="*/ 3673 h 10000"/>
            <a:gd name="connsiteX24" fmla="*/ 1162 w 10547"/>
            <a:gd name="connsiteY24" fmla="*/ 3464 h 10000"/>
            <a:gd name="connsiteX25" fmla="*/ 2205 w 10547"/>
            <a:gd name="connsiteY25" fmla="*/ 2212 h 10000"/>
            <a:gd name="connsiteX26" fmla="*/ 3072 w 10547"/>
            <a:gd name="connsiteY26" fmla="*/ 1066 h 10000"/>
            <a:gd name="connsiteX27" fmla="*/ 3392 w 10547"/>
            <a:gd name="connsiteY27" fmla="*/ 993 h 10000"/>
            <a:gd name="connsiteX28" fmla="*/ 3747 w 10547"/>
            <a:gd name="connsiteY28" fmla="*/ 606 h 10000"/>
            <a:gd name="connsiteX29" fmla="*/ 3864 w 10547"/>
            <a:gd name="connsiteY29" fmla="*/ 372 h 10000"/>
            <a:gd name="connsiteX30" fmla="*/ 4094 w 10547"/>
            <a:gd name="connsiteY30" fmla="*/ 186 h 10000"/>
            <a:gd name="connsiteX31" fmla="*/ 4257 w 10547"/>
            <a:gd name="connsiteY31" fmla="*/ 0 h 10000"/>
            <a:gd name="connsiteX32" fmla="*/ 4470 w 10547"/>
            <a:gd name="connsiteY32" fmla="*/ 292 h 10000"/>
            <a:gd name="connsiteX33" fmla="*/ 4683 w 10547"/>
            <a:gd name="connsiteY33" fmla="*/ 1133 h 10000"/>
            <a:gd name="connsiteX34" fmla="*/ 4849 w 10547"/>
            <a:gd name="connsiteY34" fmla="*/ 1938 h 10000"/>
            <a:gd name="connsiteX35" fmla="*/ 5004 w 10547"/>
            <a:gd name="connsiteY35" fmla="*/ 3026 h 10000"/>
            <a:gd name="connsiteX36" fmla="*/ 5291 w 10547"/>
            <a:gd name="connsiteY36" fmla="*/ 4156 h 10000"/>
            <a:gd name="connsiteX37" fmla="*/ 5513 w 10547"/>
            <a:gd name="connsiteY37" fmla="*/ 4058 h 10000"/>
            <a:gd name="connsiteX38" fmla="*/ 5953 w 10547"/>
            <a:gd name="connsiteY38" fmla="*/ 4162 h 10000"/>
            <a:gd name="connsiteX39" fmla="*/ 6094 w 10547"/>
            <a:gd name="connsiteY39" fmla="*/ 4241 h 10000"/>
            <a:gd name="connsiteX40" fmla="*/ 6415 w 10547"/>
            <a:gd name="connsiteY40" fmla="*/ 4655 h 10000"/>
            <a:gd name="connsiteX41" fmla="*/ 6305 w 10547"/>
            <a:gd name="connsiteY41" fmla="*/ 4899 h 10000"/>
            <a:gd name="connsiteX42" fmla="*/ 6284 w 10547"/>
            <a:gd name="connsiteY42" fmla="*/ 5418 h 10000"/>
            <a:gd name="connsiteX43" fmla="*/ 6967 w 10547"/>
            <a:gd name="connsiteY43" fmla="*/ 5704 h 10000"/>
            <a:gd name="connsiteX44" fmla="*/ 7620 w 10547"/>
            <a:gd name="connsiteY44" fmla="*/ 5789 h 10000"/>
            <a:gd name="connsiteX45" fmla="*/ 8103 w 10547"/>
            <a:gd name="connsiteY45" fmla="*/ 6222 h 10000"/>
            <a:gd name="connsiteX46" fmla="*/ 8525 w 10547"/>
            <a:gd name="connsiteY46" fmla="*/ 6587 h 10000"/>
            <a:gd name="connsiteX47" fmla="*/ 9418 w 10547"/>
            <a:gd name="connsiteY47" fmla="*/ 6618 h 10000"/>
            <a:gd name="connsiteX48" fmla="*/ 10267 w 10547"/>
            <a:gd name="connsiteY48" fmla="*/ 6795 h 10000"/>
            <a:gd name="connsiteX49" fmla="*/ 10437 w 10547"/>
            <a:gd name="connsiteY49" fmla="*/ 7200 h 10000"/>
            <a:gd name="connsiteX50" fmla="*/ 10352 w 10547"/>
            <a:gd name="connsiteY50" fmla="*/ 7358 h 10000"/>
            <a:gd name="connsiteX51" fmla="*/ 10136 w 10547"/>
            <a:gd name="connsiteY51" fmla="*/ 7766 h 10000"/>
            <a:gd name="connsiteX52" fmla="*/ 10082 w 10547"/>
            <a:gd name="connsiteY52" fmla="*/ 7873 h 10000"/>
            <a:gd name="connsiteX53" fmla="*/ 10147 w 10547"/>
            <a:gd name="connsiteY53" fmla="*/ 8025 h 10000"/>
            <a:gd name="connsiteX54" fmla="*/ 10210 w 10547"/>
            <a:gd name="connsiteY54" fmla="*/ 8269 h 10000"/>
            <a:gd name="connsiteX55" fmla="*/ 10111 w 10547"/>
            <a:gd name="connsiteY55" fmla="*/ 8596 h 10000"/>
            <a:gd name="connsiteX56" fmla="*/ 10069 w 10547"/>
            <a:gd name="connsiteY56" fmla="*/ 9205 h 10000"/>
            <a:gd name="connsiteX57" fmla="*/ 10027 w 10547"/>
            <a:gd name="connsiteY57" fmla="*/ 9446 h 10000"/>
            <a:gd name="connsiteX58" fmla="*/ 9920 w 10547"/>
            <a:gd name="connsiteY58" fmla="*/ 9753 h 10000"/>
            <a:gd name="connsiteX59" fmla="*/ 9642 w 10547"/>
            <a:gd name="connsiteY59" fmla="*/ 10000 h 10000"/>
            <a:gd name="connsiteX60" fmla="*/ 9170 w 10547"/>
            <a:gd name="connsiteY60"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291 w 10547"/>
            <a:gd name="connsiteY35" fmla="*/ 4156 h 10000"/>
            <a:gd name="connsiteX36" fmla="*/ 5513 w 10547"/>
            <a:gd name="connsiteY36" fmla="*/ 4058 h 10000"/>
            <a:gd name="connsiteX37" fmla="*/ 5953 w 10547"/>
            <a:gd name="connsiteY37" fmla="*/ 4162 h 10000"/>
            <a:gd name="connsiteX38" fmla="*/ 6094 w 10547"/>
            <a:gd name="connsiteY38" fmla="*/ 4241 h 10000"/>
            <a:gd name="connsiteX39" fmla="*/ 6415 w 10547"/>
            <a:gd name="connsiteY39" fmla="*/ 4655 h 10000"/>
            <a:gd name="connsiteX40" fmla="*/ 6305 w 10547"/>
            <a:gd name="connsiteY40" fmla="*/ 4899 h 10000"/>
            <a:gd name="connsiteX41" fmla="*/ 6284 w 10547"/>
            <a:gd name="connsiteY41" fmla="*/ 5418 h 10000"/>
            <a:gd name="connsiteX42" fmla="*/ 6967 w 10547"/>
            <a:gd name="connsiteY42" fmla="*/ 5704 h 10000"/>
            <a:gd name="connsiteX43" fmla="*/ 7620 w 10547"/>
            <a:gd name="connsiteY43" fmla="*/ 5789 h 10000"/>
            <a:gd name="connsiteX44" fmla="*/ 8103 w 10547"/>
            <a:gd name="connsiteY44" fmla="*/ 6222 h 10000"/>
            <a:gd name="connsiteX45" fmla="*/ 8525 w 10547"/>
            <a:gd name="connsiteY45" fmla="*/ 6587 h 10000"/>
            <a:gd name="connsiteX46" fmla="*/ 9418 w 10547"/>
            <a:gd name="connsiteY46" fmla="*/ 6618 h 10000"/>
            <a:gd name="connsiteX47" fmla="*/ 10267 w 10547"/>
            <a:gd name="connsiteY47" fmla="*/ 6795 h 10000"/>
            <a:gd name="connsiteX48" fmla="*/ 10437 w 10547"/>
            <a:gd name="connsiteY48" fmla="*/ 7200 h 10000"/>
            <a:gd name="connsiteX49" fmla="*/ 10352 w 10547"/>
            <a:gd name="connsiteY49" fmla="*/ 7358 h 10000"/>
            <a:gd name="connsiteX50" fmla="*/ 10136 w 10547"/>
            <a:gd name="connsiteY50" fmla="*/ 7766 h 10000"/>
            <a:gd name="connsiteX51" fmla="*/ 10082 w 10547"/>
            <a:gd name="connsiteY51" fmla="*/ 7873 h 10000"/>
            <a:gd name="connsiteX52" fmla="*/ 10147 w 10547"/>
            <a:gd name="connsiteY52" fmla="*/ 8025 h 10000"/>
            <a:gd name="connsiteX53" fmla="*/ 10210 w 10547"/>
            <a:gd name="connsiteY53" fmla="*/ 8269 h 10000"/>
            <a:gd name="connsiteX54" fmla="*/ 10111 w 10547"/>
            <a:gd name="connsiteY54" fmla="*/ 8596 h 10000"/>
            <a:gd name="connsiteX55" fmla="*/ 10069 w 10547"/>
            <a:gd name="connsiteY55" fmla="*/ 9205 h 10000"/>
            <a:gd name="connsiteX56" fmla="*/ 10027 w 10547"/>
            <a:gd name="connsiteY56" fmla="*/ 9446 h 10000"/>
            <a:gd name="connsiteX57" fmla="*/ 9920 w 10547"/>
            <a:gd name="connsiteY57" fmla="*/ 9753 h 10000"/>
            <a:gd name="connsiteX58" fmla="*/ 9642 w 10547"/>
            <a:gd name="connsiteY58" fmla="*/ 10000 h 10000"/>
            <a:gd name="connsiteX59" fmla="*/ 9170 w 10547"/>
            <a:gd name="connsiteY59"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275 w 10547"/>
            <a:gd name="connsiteY11" fmla="*/ 9356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275 w 10547"/>
            <a:gd name="connsiteY10" fmla="*/ 9356 h 10000"/>
            <a:gd name="connsiteX11" fmla="*/ 4305 w 10547"/>
            <a:gd name="connsiteY11" fmla="*/ 9328 h 10000"/>
            <a:gd name="connsiteX12" fmla="*/ 3698 w 10547"/>
            <a:gd name="connsiteY12" fmla="*/ 9016 h 10000"/>
            <a:gd name="connsiteX13" fmla="*/ 3217 w 10547"/>
            <a:gd name="connsiteY13" fmla="*/ 8340 h 10000"/>
            <a:gd name="connsiteX14" fmla="*/ 2925 w 10547"/>
            <a:gd name="connsiteY14" fmla="*/ 8244 h 10000"/>
            <a:gd name="connsiteX15" fmla="*/ 2834 w 10547"/>
            <a:gd name="connsiteY15" fmla="*/ 7976 h 10000"/>
            <a:gd name="connsiteX16" fmla="*/ 2725 w 10547"/>
            <a:gd name="connsiteY16" fmla="*/ 6608 h 10000"/>
            <a:gd name="connsiteX17" fmla="*/ 1799 w 10547"/>
            <a:gd name="connsiteY17" fmla="*/ 6381 h 10000"/>
            <a:gd name="connsiteX18" fmla="*/ 1184 w 10547"/>
            <a:gd name="connsiteY18" fmla="*/ 5794 h 10000"/>
            <a:gd name="connsiteX19" fmla="*/ 489 w 10547"/>
            <a:gd name="connsiteY19" fmla="*/ 4708 h 10000"/>
            <a:gd name="connsiteX20" fmla="*/ 186 w 10547"/>
            <a:gd name="connsiteY20" fmla="*/ 3918 h 10000"/>
            <a:gd name="connsiteX21" fmla="*/ 1 w 10547"/>
            <a:gd name="connsiteY21" fmla="*/ 3673 h 10000"/>
            <a:gd name="connsiteX22" fmla="*/ 1162 w 10547"/>
            <a:gd name="connsiteY22" fmla="*/ 3464 h 10000"/>
            <a:gd name="connsiteX23" fmla="*/ 2205 w 10547"/>
            <a:gd name="connsiteY23" fmla="*/ 2212 h 10000"/>
            <a:gd name="connsiteX24" fmla="*/ 3072 w 10547"/>
            <a:gd name="connsiteY24" fmla="*/ 1066 h 10000"/>
            <a:gd name="connsiteX25" fmla="*/ 3392 w 10547"/>
            <a:gd name="connsiteY25" fmla="*/ 993 h 10000"/>
            <a:gd name="connsiteX26" fmla="*/ 3747 w 10547"/>
            <a:gd name="connsiteY26" fmla="*/ 606 h 10000"/>
            <a:gd name="connsiteX27" fmla="*/ 3864 w 10547"/>
            <a:gd name="connsiteY27" fmla="*/ 372 h 10000"/>
            <a:gd name="connsiteX28" fmla="*/ 4094 w 10547"/>
            <a:gd name="connsiteY28" fmla="*/ 186 h 10000"/>
            <a:gd name="connsiteX29" fmla="*/ 4257 w 10547"/>
            <a:gd name="connsiteY29" fmla="*/ 0 h 10000"/>
            <a:gd name="connsiteX30" fmla="*/ 4470 w 10547"/>
            <a:gd name="connsiteY30" fmla="*/ 292 h 10000"/>
            <a:gd name="connsiteX31" fmla="*/ 4683 w 10547"/>
            <a:gd name="connsiteY31" fmla="*/ 1133 h 10000"/>
            <a:gd name="connsiteX32" fmla="*/ 4849 w 10547"/>
            <a:gd name="connsiteY32" fmla="*/ 1938 h 10000"/>
            <a:gd name="connsiteX33" fmla="*/ 5004 w 10547"/>
            <a:gd name="connsiteY33" fmla="*/ 3026 h 10000"/>
            <a:gd name="connsiteX34" fmla="*/ 5513 w 10547"/>
            <a:gd name="connsiteY34" fmla="*/ 4058 h 10000"/>
            <a:gd name="connsiteX35" fmla="*/ 5953 w 10547"/>
            <a:gd name="connsiteY35" fmla="*/ 4162 h 10000"/>
            <a:gd name="connsiteX36" fmla="*/ 6094 w 10547"/>
            <a:gd name="connsiteY36" fmla="*/ 4241 h 10000"/>
            <a:gd name="connsiteX37" fmla="*/ 6415 w 10547"/>
            <a:gd name="connsiteY37" fmla="*/ 4655 h 10000"/>
            <a:gd name="connsiteX38" fmla="*/ 6305 w 10547"/>
            <a:gd name="connsiteY38" fmla="*/ 4899 h 10000"/>
            <a:gd name="connsiteX39" fmla="*/ 6284 w 10547"/>
            <a:gd name="connsiteY39" fmla="*/ 5418 h 10000"/>
            <a:gd name="connsiteX40" fmla="*/ 6967 w 10547"/>
            <a:gd name="connsiteY40" fmla="*/ 5704 h 10000"/>
            <a:gd name="connsiteX41" fmla="*/ 7620 w 10547"/>
            <a:gd name="connsiteY41" fmla="*/ 5789 h 10000"/>
            <a:gd name="connsiteX42" fmla="*/ 8103 w 10547"/>
            <a:gd name="connsiteY42" fmla="*/ 6222 h 10000"/>
            <a:gd name="connsiteX43" fmla="*/ 8525 w 10547"/>
            <a:gd name="connsiteY43" fmla="*/ 6587 h 10000"/>
            <a:gd name="connsiteX44" fmla="*/ 9418 w 10547"/>
            <a:gd name="connsiteY44" fmla="*/ 6618 h 10000"/>
            <a:gd name="connsiteX45" fmla="*/ 10267 w 10547"/>
            <a:gd name="connsiteY45" fmla="*/ 6795 h 10000"/>
            <a:gd name="connsiteX46" fmla="*/ 10437 w 10547"/>
            <a:gd name="connsiteY46" fmla="*/ 7200 h 10000"/>
            <a:gd name="connsiteX47" fmla="*/ 10352 w 10547"/>
            <a:gd name="connsiteY47" fmla="*/ 7358 h 10000"/>
            <a:gd name="connsiteX48" fmla="*/ 10136 w 10547"/>
            <a:gd name="connsiteY48" fmla="*/ 7766 h 10000"/>
            <a:gd name="connsiteX49" fmla="*/ 10082 w 10547"/>
            <a:gd name="connsiteY49" fmla="*/ 7873 h 10000"/>
            <a:gd name="connsiteX50" fmla="*/ 10147 w 10547"/>
            <a:gd name="connsiteY50" fmla="*/ 8025 h 10000"/>
            <a:gd name="connsiteX51" fmla="*/ 10210 w 10547"/>
            <a:gd name="connsiteY51" fmla="*/ 8269 h 10000"/>
            <a:gd name="connsiteX52" fmla="*/ 10111 w 10547"/>
            <a:gd name="connsiteY52" fmla="*/ 8596 h 10000"/>
            <a:gd name="connsiteX53" fmla="*/ 10069 w 10547"/>
            <a:gd name="connsiteY53" fmla="*/ 9205 h 10000"/>
            <a:gd name="connsiteX54" fmla="*/ 10027 w 10547"/>
            <a:gd name="connsiteY54" fmla="*/ 9446 h 10000"/>
            <a:gd name="connsiteX55" fmla="*/ 9920 w 10547"/>
            <a:gd name="connsiteY55" fmla="*/ 9753 h 10000"/>
            <a:gd name="connsiteX56" fmla="*/ 9642 w 10547"/>
            <a:gd name="connsiteY56" fmla="*/ 10000 h 10000"/>
            <a:gd name="connsiteX57" fmla="*/ 9170 w 10547"/>
            <a:gd name="connsiteY57"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275 w 10547"/>
            <a:gd name="connsiteY9" fmla="*/ 9356 h 10000"/>
            <a:gd name="connsiteX10" fmla="*/ 4305 w 10547"/>
            <a:gd name="connsiteY10" fmla="*/ 9328 h 10000"/>
            <a:gd name="connsiteX11" fmla="*/ 3698 w 10547"/>
            <a:gd name="connsiteY11" fmla="*/ 9016 h 10000"/>
            <a:gd name="connsiteX12" fmla="*/ 3217 w 10547"/>
            <a:gd name="connsiteY12" fmla="*/ 8340 h 10000"/>
            <a:gd name="connsiteX13" fmla="*/ 2925 w 10547"/>
            <a:gd name="connsiteY13" fmla="*/ 8244 h 10000"/>
            <a:gd name="connsiteX14" fmla="*/ 2834 w 10547"/>
            <a:gd name="connsiteY14" fmla="*/ 7976 h 10000"/>
            <a:gd name="connsiteX15" fmla="*/ 2725 w 10547"/>
            <a:gd name="connsiteY15" fmla="*/ 6608 h 10000"/>
            <a:gd name="connsiteX16" fmla="*/ 1799 w 10547"/>
            <a:gd name="connsiteY16" fmla="*/ 6381 h 10000"/>
            <a:gd name="connsiteX17" fmla="*/ 1184 w 10547"/>
            <a:gd name="connsiteY17" fmla="*/ 5794 h 10000"/>
            <a:gd name="connsiteX18" fmla="*/ 489 w 10547"/>
            <a:gd name="connsiteY18" fmla="*/ 4708 h 10000"/>
            <a:gd name="connsiteX19" fmla="*/ 186 w 10547"/>
            <a:gd name="connsiteY19" fmla="*/ 3918 h 10000"/>
            <a:gd name="connsiteX20" fmla="*/ 1 w 10547"/>
            <a:gd name="connsiteY20" fmla="*/ 3673 h 10000"/>
            <a:gd name="connsiteX21" fmla="*/ 1162 w 10547"/>
            <a:gd name="connsiteY21" fmla="*/ 3464 h 10000"/>
            <a:gd name="connsiteX22" fmla="*/ 2205 w 10547"/>
            <a:gd name="connsiteY22" fmla="*/ 2212 h 10000"/>
            <a:gd name="connsiteX23" fmla="*/ 3072 w 10547"/>
            <a:gd name="connsiteY23" fmla="*/ 1066 h 10000"/>
            <a:gd name="connsiteX24" fmla="*/ 3392 w 10547"/>
            <a:gd name="connsiteY24" fmla="*/ 993 h 10000"/>
            <a:gd name="connsiteX25" fmla="*/ 3747 w 10547"/>
            <a:gd name="connsiteY25" fmla="*/ 606 h 10000"/>
            <a:gd name="connsiteX26" fmla="*/ 3864 w 10547"/>
            <a:gd name="connsiteY26" fmla="*/ 372 h 10000"/>
            <a:gd name="connsiteX27" fmla="*/ 4094 w 10547"/>
            <a:gd name="connsiteY27" fmla="*/ 186 h 10000"/>
            <a:gd name="connsiteX28" fmla="*/ 4257 w 10547"/>
            <a:gd name="connsiteY28" fmla="*/ 0 h 10000"/>
            <a:gd name="connsiteX29" fmla="*/ 4470 w 10547"/>
            <a:gd name="connsiteY29" fmla="*/ 292 h 10000"/>
            <a:gd name="connsiteX30" fmla="*/ 4683 w 10547"/>
            <a:gd name="connsiteY30" fmla="*/ 1133 h 10000"/>
            <a:gd name="connsiteX31" fmla="*/ 4849 w 10547"/>
            <a:gd name="connsiteY31" fmla="*/ 1938 h 10000"/>
            <a:gd name="connsiteX32" fmla="*/ 5004 w 10547"/>
            <a:gd name="connsiteY32" fmla="*/ 3026 h 10000"/>
            <a:gd name="connsiteX33" fmla="*/ 5513 w 10547"/>
            <a:gd name="connsiteY33" fmla="*/ 4058 h 10000"/>
            <a:gd name="connsiteX34" fmla="*/ 5953 w 10547"/>
            <a:gd name="connsiteY34" fmla="*/ 4162 h 10000"/>
            <a:gd name="connsiteX35" fmla="*/ 6094 w 10547"/>
            <a:gd name="connsiteY35" fmla="*/ 4241 h 10000"/>
            <a:gd name="connsiteX36" fmla="*/ 6415 w 10547"/>
            <a:gd name="connsiteY36" fmla="*/ 4655 h 10000"/>
            <a:gd name="connsiteX37" fmla="*/ 6305 w 10547"/>
            <a:gd name="connsiteY37" fmla="*/ 4899 h 10000"/>
            <a:gd name="connsiteX38" fmla="*/ 6284 w 10547"/>
            <a:gd name="connsiteY38" fmla="*/ 5418 h 10000"/>
            <a:gd name="connsiteX39" fmla="*/ 6967 w 10547"/>
            <a:gd name="connsiteY39" fmla="*/ 5704 h 10000"/>
            <a:gd name="connsiteX40" fmla="*/ 7620 w 10547"/>
            <a:gd name="connsiteY40" fmla="*/ 5789 h 10000"/>
            <a:gd name="connsiteX41" fmla="*/ 8103 w 10547"/>
            <a:gd name="connsiteY41" fmla="*/ 6222 h 10000"/>
            <a:gd name="connsiteX42" fmla="*/ 8525 w 10547"/>
            <a:gd name="connsiteY42" fmla="*/ 6587 h 10000"/>
            <a:gd name="connsiteX43" fmla="*/ 9418 w 10547"/>
            <a:gd name="connsiteY43" fmla="*/ 6618 h 10000"/>
            <a:gd name="connsiteX44" fmla="*/ 10267 w 10547"/>
            <a:gd name="connsiteY44" fmla="*/ 6795 h 10000"/>
            <a:gd name="connsiteX45" fmla="*/ 10437 w 10547"/>
            <a:gd name="connsiteY45" fmla="*/ 7200 h 10000"/>
            <a:gd name="connsiteX46" fmla="*/ 10352 w 10547"/>
            <a:gd name="connsiteY46" fmla="*/ 7358 h 10000"/>
            <a:gd name="connsiteX47" fmla="*/ 10136 w 10547"/>
            <a:gd name="connsiteY47" fmla="*/ 7766 h 10000"/>
            <a:gd name="connsiteX48" fmla="*/ 10082 w 10547"/>
            <a:gd name="connsiteY48" fmla="*/ 7873 h 10000"/>
            <a:gd name="connsiteX49" fmla="*/ 10147 w 10547"/>
            <a:gd name="connsiteY49" fmla="*/ 8025 h 10000"/>
            <a:gd name="connsiteX50" fmla="*/ 10210 w 10547"/>
            <a:gd name="connsiteY50" fmla="*/ 8269 h 10000"/>
            <a:gd name="connsiteX51" fmla="*/ 10111 w 10547"/>
            <a:gd name="connsiteY51" fmla="*/ 8596 h 10000"/>
            <a:gd name="connsiteX52" fmla="*/ 10069 w 10547"/>
            <a:gd name="connsiteY52" fmla="*/ 9205 h 10000"/>
            <a:gd name="connsiteX53" fmla="*/ 10027 w 10547"/>
            <a:gd name="connsiteY53" fmla="*/ 9446 h 10000"/>
            <a:gd name="connsiteX54" fmla="*/ 9920 w 10547"/>
            <a:gd name="connsiteY54" fmla="*/ 9753 h 10000"/>
            <a:gd name="connsiteX55" fmla="*/ 9642 w 10547"/>
            <a:gd name="connsiteY55" fmla="*/ 10000 h 10000"/>
            <a:gd name="connsiteX56" fmla="*/ 9170 w 10547"/>
            <a:gd name="connsiteY56"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167 w 10547"/>
            <a:gd name="connsiteY11" fmla="*/ 8912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10547" h="1000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324083</xdr:colOff>
      <xdr:row>29</xdr:row>
      <xdr:rowOff>14404</xdr:rowOff>
    </xdr:from>
    <xdr:to>
      <xdr:col>10</xdr:col>
      <xdr:colOff>543158</xdr:colOff>
      <xdr:row>33</xdr:row>
      <xdr:rowOff>184804</xdr:rowOff>
    </xdr:to>
    <xdr:sp macro="" textlink="">
      <xdr:nvSpPr>
        <xdr:cNvPr id="6" name="chiapas">
          <a:extLst>
            <a:ext uri="{FF2B5EF4-FFF2-40B4-BE49-F238E27FC236}">
              <a16:creationId xmlns:a16="http://schemas.microsoft.com/office/drawing/2014/main" id="{00000000-0008-0000-0000-000006000000}"/>
            </a:ext>
          </a:extLst>
        </xdr:cNvPr>
        <xdr:cNvSpPr>
          <a:spLocks/>
        </xdr:cNvSpPr>
      </xdr:nvSpPr>
      <xdr:spPr bwMode="auto">
        <a:xfrm>
          <a:off x="7601183" y="5557954"/>
          <a:ext cx="981075" cy="932400"/>
        </a:xfrm>
        <a:custGeom>
          <a:avLst/>
          <a:gdLst>
            <a:gd name="T0" fmla="*/ 1660 w 3674"/>
            <a:gd name="T1" fmla="*/ 3227 h 3443"/>
            <a:gd name="T2" fmla="*/ 1359 w 3674"/>
            <a:gd name="T3" fmla="*/ 2941 h 3443"/>
            <a:gd name="T4" fmla="*/ 1352 w 3674"/>
            <a:gd name="T5" fmla="*/ 2886 h 3443"/>
            <a:gd name="T6" fmla="*/ 1398 w 3674"/>
            <a:gd name="T7" fmla="*/ 2874 h 3443"/>
            <a:gd name="T8" fmla="*/ 1184 w 3674"/>
            <a:gd name="T9" fmla="*/ 2779 h 3443"/>
            <a:gd name="T10" fmla="*/ 874 w 3674"/>
            <a:gd name="T11" fmla="*/ 2542 h 3443"/>
            <a:gd name="T12" fmla="*/ 681 w 3674"/>
            <a:gd name="T13" fmla="*/ 2371 h 3443"/>
            <a:gd name="T14" fmla="*/ 676 w 3674"/>
            <a:gd name="T15" fmla="*/ 2335 h 3443"/>
            <a:gd name="T16" fmla="*/ 635 w 3674"/>
            <a:gd name="T17" fmla="*/ 2266 h 3443"/>
            <a:gd name="T18" fmla="*/ 598 w 3674"/>
            <a:gd name="T19" fmla="*/ 2273 h 3443"/>
            <a:gd name="T20" fmla="*/ 394 w 3674"/>
            <a:gd name="T21" fmla="*/ 2188 h 3443"/>
            <a:gd name="T22" fmla="*/ 190 w 3674"/>
            <a:gd name="T23" fmla="*/ 2047 h 3443"/>
            <a:gd name="T24" fmla="*/ 195 w 3674"/>
            <a:gd name="T25" fmla="*/ 2015 h 3443"/>
            <a:gd name="T26" fmla="*/ 174 w 3674"/>
            <a:gd name="T27" fmla="*/ 1947 h 3443"/>
            <a:gd name="T28" fmla="*/ 101 w 3674"/>
            <a:gd name="T29" fmla="*/ 1870 h 3443"/>
            <a:gd name="T30" fmla="*/ 41 w 3674"/>
            <a:gd name="T31" fmla="*/ 1689 h 3443"/>
            <a:gd name="T32" fmla="*/ 89 w 3674"/>
            <a:gd name="T33" fmla="*/ 1308 h 3443"/>
            <a:gd name="T34" fmla="*/ 202 w 3674"/>
            <a:gd name="T35" fmla="*/ 1002 h 3443"/>
            <a:gd name="T36" fmla="*/ 241 w 3674"/>
            <a:gd name="T37" fmla="*/ 896 h 3443"/>
            <a:gd name="T38" fmla="*/ 338 w 3674"/>
            <a:gd name="T39" fmla="*/ 779 h 3443"/>
            <a:gd name="T40" fmla="*/ 484 w 3674"/>
            <a:gd name="T41" fmla="*/ 526 h 3443"/>
            <a:gd name="T42" fmla="*/ 557 w 3674"/>
            <a:gd name="T43" fmla="*/ 393 h 3443"/>
            <a:gd name="T44" fmla="*/ 615 w 3674"/>
            <a:gd name="T45" fmla="*/ 254 h 3443"/>
            <a:gd name="T46" fmla="*/ 742 w 3674"/>
            <a:gd name="T47" fmla="*/ 0 h 3443"/>
            <a:gd name="T48" fmla="*/ 917 w 3674"/>
            <a:gd name="T49" fmla="*/ 212 h 3443"/>
            <a:gd name="T50" fmla="*/ 1057 w 3674"/>
            <a:gd name="T51" fmla="*/ 480 h 3443"/>
            <a:gd name="T52" fmla="*/ 1175 w 3674"/>
            <a:gd name="T53" fmla="*/ 536 h 3443"/>
            <a:gd name="T54" fmla="*/ 1257 w 3674"/>
            <a:gd name="T55" fmla="*/ 592 h 3443"/>
            <a:gd name="T56" fmla="*/ 1461 w 3674"/>
            <a:gd name="T57" fmla="*/ 379 h 3443"/>
            <a:gd name="T58" fmla="*/ 1725 w 3674"/>
            <a:gd name="T59" fmla="*/ 113 h 3443"/>
            <a:gd name="T60" fmla="*/ 1855 w 3674"/>
            <a:gd name="T61" fmla="*/ 66 h 3443"/>
            <a:gd name="T62" fmla="*/ 2053 w 3674"/>
            <a:gd name="T63" fmla="*/ 108 h 3443"/>
            <a:gd name="T64" fmla="*/ 2205 w 3674"/>
            <a:gd name="T65" fmla="*/ 197 h 3443"/>
            <a:gd name="T66" fmla="*/ 2256 w 3674"/>
            <a:gd name="T67" fmla="*/ 333 h 3443"/>
            <a:gd name="T68" fmla="*/ 2400 w 3674"/>
            <a:gd name="T69" fmla="*/ 479 h 3443"/>
            <a:gd name="T70" fmla="*/ 2499 w 3674"/>
            <a:gd name="T71" fmla="*/ 547 h 3443"/>
            <a:gd name="T72" fmla="*/ 2622 w 3674"/>
            <a:gd name="T73" fmla="*/ 662 h 3443"/>
            <a:gd name="T74" fmla="*/ 2875 w 3674"/>
            <a:gd name="T75" fmla="*/ 870 h 3443"/>
            <a:gd name="T76" fmla="*/ 3037 w 3674"/>
            <a:gd name="T77" fmla="*/ 978 h 3443"/>
            <a:gd name="T78" fmla="*/ 3080 w 3674"/>
            <a:gd name="T79" fmla="*/ 986 h 3443"/>
            <a:gd name="T80" fmla="*/ 3174 w 3674"/>
            <a:gd name="T81" fmla="*/ 1043 h 3443"/>
            <a:gd name="T82" fmla="*/ 3402 w 3674"/>
            <a:gd name="T83" fmla="*/ 1288 h 3443"/>
            <a:gd name="T84" fmla="*/ 3549 w 3674"/>
            <a:gd name="T85" fmla="*/ 1396 h 3443"/>
            <a:gd name="T86" fmla="*/ 3629 w 3674"/>
            <a:gd name="T87" fmla="*/ 1497 h 3443"/>
            <a:gd name="T88" fmla="*/ 3593 w 3674"/>
            <a:gd name="T89" fmla="*/ 1674 h 3443"/>
            <a:gd name="T90" fmla="*/ 3603 w 3674"/>
            <a:gd name="T91" fmla="*/ 1798 h 3443"/>
            <a:gd name="T92" fmla="*/ 3137 w 3674"/>
            <a:gd name="T93" fmla="*/ 1817 h 3443"/>
            <a:gd name="T94" fmla="*/ 2508 w 3674"/>
            <a:gd name="T95" fmla="*/ 1853 h 3443"/>
            <a:gd name="T96" fmla="*/ 2345 w 3674"/>
            <a:gd name="T97" fmla="*/ 1870 h 3443"/>
            <a:gd name="T98" fmla="*/ 2179 w 3674"/>
            <a:gd name="T99" fmla="*/ 2184 h 3443"/>
            <a:gd name="T100" fmla="*/ 1986 w 3674"/>
            <a:gd name="T101" fmla="*/ 2527 h 3443"/>
            <a:gd name="T102" fmla="*/ 1994 w 3674"/>
            <a:gd name="T103" fmla="*/ 2766 h 3443"/>
            <a:gd name="T104" fmla="*/ 2038 w 3674"/>
            <a:gd name="T105" fmla="*/ 2979 h 3443"/>
            <a:gd name="T106" fmla="*/ 2008 w 3674"/>
            <a:gd name="T107" fmla="*/ 3299 h 3443"/>
            <a:gd name="T108" fmla="*/ 1918 w 3674"/>
            <a:gd name="T109" fmla="*/ 3443 h 3443"/>
            <a:gd name="T110" fmla="*/ 1660 w 3674"/>
            <a:gd name="T111" fmla="*/ 3227 h 34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674" h="3443">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712470</xdr:colOff>
      <xdr:row>28</xdr:row>
      <xdr:rowOff>25185</xdr:rowOff>
    </xdr:from>
    <xdr:to>
      <xdr:col>9</xdr:col>
      <xdr:colOff>391350</xdr:colOff>
      <xdr:row>32</xdr:row>
      <xdr:rowOff>98493</xdr:rowOff>
    </xdr:to>
    <xdr:sp macro="" textlink="">
      <xdr:nvSpPr>
        <xdr:cNvPr id="7" name="oxaca">
          <a:extLst>
            <a:ext uri="{FF2B5EF4-FFF2-40B4-BE49-F238E27FC236}">
              <a16:creationId xmlns:a16="http://schemas.microsoft.com/office/drawing/2014/main" id="{00000000-0008-0000-0000-000007000000}"/>
            </a:ext>
          </a:extLst>
        </xdr:cNvPr>
        <xdr:cNvSpPr>
          <a:spLocks/>
        </xdr:cNvSpPr>
      </xdr:nvSpPr>
      <xdr:spPr bwMode="auto">
        <a:xfrm>
          <a:off x="6465570" y="5378235"/>
          <a:ext cx="1202880" cy="835308"/>
        </a:xfrm>
        <a:custGeom>
          <a:avLst/>
          <a:gdLst>
            <a:gd name="T0" fmla="*/ 1668 w 4480"/>
            <a:gd name="T1" fmla="*/ 2966 h 3042"/>
            <a:gd name="T2" fmla="*/ 1063 w 4480"/>
            <a:gd name="T3" fmla="*/ 2763 h 3042"/>
            <a:gd name="T4" fmla="*/ 542 w 4480"/>
            <a:gd name="T5" fmla="*/ 2647 h 3042"/>
            <a:gd name="T6" fmla="*/ 0 w 4480"/>
            <a:gd name="T7" fmla="*/ 2439 h 3042"/>
            <a:gd name="T8" fmla="*/ 155 w 4480"/>
            <a:gd name="T9" fmla="*/ 2262 h 3042"/>
            <a:gd name="T10" fmla="*/ 482 w 4480"/>
            <a:gd name="T11" fmla="*/ 1963 h 3042"/>
            <a:gd name="T12" fmla="*/ 302 w 4480"/>
            <a:gd name="T13" fmla="*/ 1572 h 3042"/>
            <a:gd name="T14" fmla="*/ 280 w 4480"/>
            <a:gd name="T15" fmla="*/ 707 h 3042"/>
            <a:gd name="T16" fmla="*/ 592 w 4480"/>
            <a:gd name="T17" fmla="*/ 635 h 3042"/>
            <a:gd name="T18" fmla="*/ 734 w 4480"/>
            <a:gd name="T19" fmla="*/ 450 h 3042"/>
            <a:gd name="T20" fmla="*/ 819 w 4480"/>
            <a:gd name="T21" fmla="*/ 611 h 3042"/>
            <a:gd name="T22" fmla="*/ 1184 w 4480"/>
            <a:gd name="T23" fmla="*/ 575 h 3042"/>
            <a:gd name="T24" fmla="*/ 1748 w 4480"/>
            <a:gd name="T25" fmla="*/ 62 h 3042"/>
            <a:gd name="T26" fmla="*/ 1864 w 4480"/>
            <a:gd name="T27" fmla="*/ 30 h 3042"/>
            <a:gd name="T28" fmla="*/ 2033 w 4480"/>
            <a:gd name="T29" fmla="*/ 256 h 3042"/>
            <a:gd name="T30" fmla="*/ 2376 w 4480"/>
            <a:gd name="T31" fmla="*/ 482 h 3042"/>
            <a:gd name="T32" fmla="*/ 2526 w 4480"/>
            <a:gd name="T33" fmla="*/ 792 h 3042"/>
            <a:gd name="T34" fmla="*/ 2887 w 4480"/>
            <a:gd name="T35" fmla="*/ 1084 h 3042"/>
            <a:gd name="T36" fmla="*/ 3166 w 4480"/>
            <a:gd name="T37" fmla="*/ 961 h 3042"/>
            <a:gd name="T38" fmla="*/ 3500 w 4480"/>
            <a:gd name="T39" fmla="*/ 1384 h 3042"/>
            <a:gd name="T40" fmla="*/ 4476 w 4480"/>
            <a:gd name="T41" fmla="*/ 1477 h 3042"/>
            <a:gd name="T42" fmla="*/ 4233 w 4480"/>
            <a:gd name="T43" fmla="*/ 2176 h 3042"/>
            <a:gd name="T44" fmla="*/ 4321 w 4480"/>
            <a:gd name="T45" fmla="*/ 2485 h 3042"/>
            <a:gd name="T46" fmla="*/ 4231 w 4480"/>
            <a:gd name="T47" fmla="*/ 2416 h 3042"/>
            <a:gd name="T48" fmla="*/ 4008 w 4480"/>
            <a:gd name="T49" fmla="*/ 2359 h 3042"/>
            <a:gd name="T50" fmla="*/ 4374 w 4480"/>
            <a:gd name="T51" fmla="*/ 2572 h 3042"/>
            <a:gd name="T52" fmla="*/ 3895 w 4480"/>
            <a:gd name="T53" fmla="*/ 2429 h 3042"/>
            <a:gd name="T54" fmla="*/ 3841 w 4480"/>
            <a:gd name="T55" fmla="*/ 2360 h 3042"/>
            <a:gd name="T56" fmla="*/ 3808 w 4480"/>
            <a:gd name="T57" fmla="*/ 2287 h 3042"/>
            <a:gd name="T58" fmla="*/ 3612 w 4480"/>
            <a:gd name="T59" fmla="*/ 2287 h 3042"/>
            <a:gd name="T60" fmla="*/ 3509 w 4480"/>
            <a:gd name="T61" fmla="*/ 2356 h 3042"/>
            <a:gd name="T62" fmla="*/ 3443 w 4480"/>
            <a:gd name="T63" fmla="*/ 2409 h 3042"/>
            <a:gd name="T64" fmla="*/ 3612 w 4480"/>
            <a:gd name="T65" fmla="*/ 2429 h 3042"/>
            <a:gd name="T66" fmla="*/ 3115 w 4480"/>
            <a:gd name="T67" fmla="*/ 2570 h 3042"/>
            <a:gd name="T68" fmla="*/ 2836 w 4480"/>
            <a:gd name="T69" fmla="*/ 2728 h 3042"/>
            <a:gd name="T70" fmla="*/ 2406 w 4480"/>
            <a:gd name="T71" fmla="*/ 2906 h 3042"/>
            <a:gd name="T72" fmla="*/ 1855 w 4480"/>
            <a:gd name="T73" fmla="*/ 3018 h 3042"/>
            <a:gd name="connsiteX0" fmla="*/ 4141 w 9991"/>
            <a:gd name="connsiteY0" fmla="*/ 9894 h 9946"/>
            <a:gd name="connsiteX1" fmla="*/ 3723 w 9991"/>
            <a:gd name="connsiteY1" fmla="*/ 9723 h 9946"/>
            <a:gd name="connsiteX2" fmla="*/ 3147 w 9991"/>
            <a:gd name="connsiteY2" fmla="*/ 9381 h 9946"/>
            <a:gd name="connsiteX3" fmla="*/ 2373 w 9991"/>
            <a:gd name="connsiteY3" fmla="*/ 9056 h 9946"/>
            <a:gd name="connsiteX4" fmla="*/ 1618 w 9991"/>
            <a:gd name="connsiteY4" fmla="*/ 8947 h 9946"/>
            <a:gd name="connsiteX5" fmla="*/ 1210 w 9991"/>
            <a:gd name="connsiteY5" fmla="*/ 8675 h 9946"/>
            <a:gd name="connsiteX6" fmla="*/ 299 w 9991"/>
            <a:gd name="connsiteY6" fmla="*/ 8050 h 9946"/>
            <a:gd name="connsiteX7" fmla="*/ 0 w 9991"/>
            <a:gd name="connsiteY7" fmla="*/ 7991 h 9946"/>
            <a:gd name="connsiteX8" fmla="*/ 143 w 9991"/>
            <a:gd name="connsiteY8" fmla="*/ 7721 h 9946"/>
            <a:gd name="connsiteX9" fmla="*/ 346 w 9991"/>
            <a:gd name="connsiteY9" fmla="*/ 7409 h 9946"/>
            <a:gd name="connsiteX10" fmla="*/ 743 w 9991"/>
            <a:gd name="connsiteY10" fmla="*/ 6870 h 9946"/>
            <a:gd name="connsiteX11" fmla="*/ 1076 w 9991"/>
            <a:gd name="connsiteY11" fmla="*/ 6426 h 9946"/>
            <a:gd name="connsiteX12" fmla="*/ 1018 w 9991"/>
            <a:gd name="connsiteY12" fmla="*/ 5976 h 9946"/>
            <a:gd name="connsiteX13" fmla="*/ 674 w 9991"/>
            <a:gd name="connsiteY13" fmla="*/ 5141 h 9946"/>
            <a:gd name="connsiteX14" fmla="*/ 246 w 9991"/>
            <a:gd name="connsiteY14" fmla="*/ 3408 h 9946"/>
            <a:gd name="connsiteX15" fmla="*/ 625 w 9991"/>
            <a:gd name="connsiteY15" fmla="*/ 2297 h 9946"/>
            <a:gd name="connsiteX16" fmla="*/ 1051 w 9991"/>
            <a:gd name="connsiteY16" fmla="*/ 2409 h 9946"/>
            <a:gd name="connsiteX17" fmla="*/ 1321 w 9991"/>
            <a:gd name="connsiteY17" fmla="*/ 2060 h 9946"/>
            <a:gd name="connsiteX18" fmla="*/ 1173 w 9991"/>
            <a:gd name="connsiteY18" fmla="*/ 1121 h 9946"/>
            <a:gd name="connsiteX19" fmla="*/ 1638 w 9991"/>
            <a:gd name="connsiteY19" fmla="*/ 1452 h 9946"/>
            <a:gd name="connsiteX20" fmla="*/ 1705 w 9991"/>
            <a:gd name="connsiteY20" fmla="*/ 1699 h 9946"/>
            <a:gd name="connsiteX21" fmla="*/ 1828 w 9991"/>
            <a:gd name="connsiteY21" fmla="*/ 1982 h 9946"/>
            <a:gd name="connsiteX22" fmla="*/ 2076 w 9991"/>
            <a:gd name="connsiteY22" fmla="*/ 2028 h 9946"/>
            <a:gd name="connsiteX23" fmla="*/ 2643 w 9991"/>
            <a:gd name="connsiteY23" fmla="*/ 1863 h 9946"/>
            <a:gd name="connsiteX24" fmla="*/ 3315 w 9991"/>
            <a:gd name="connsiteY24" fmla="*/ 1689 h 9946"/>
            <a:gd name="connsiteX25" fmla="*/ 3902 w 9991"/>
            <a:gd name="connsiteY25" fmla="*/ 177 h 9946"/>
            <a:gd name="connsiteX26" fmla="*/ 4004 w 9991"/>
            <a:gd name="connsiteY26" fmla="*/ 16 h 9946"/>
            <a:gd name="connsiteX27" fmla="*/ 4161 w 9991"/>
            <a:gd name="connsiteY27" fmla="*/ 72 h 9946"/>
            <a:gd name="connsiteX28" fmla="*/ 4473 w 9991"/>
            <a:gd name="connsiteY28" fmla="*/ 647 h 9946"/>
            <a:gd name="connsiteX29" fmla="*/ 4538 w 9991"/>
            <a:gd name="connsiteY29" fmla="*/ 815 h 9946"/>
            <a:gd name="connsiteX30" fmla="*/ 4672 w 9991"/>
            <a:gd name="connsiteY30" fmla="*/ 1097 h 9946"/>
            <a:gd name="connsiteX31" fmla="*/ 5304 w 9991"/>
            <a:gd name="connsiteY31" fmla="*/ 1557 h 9946"/>
            <a:gd name="connsiteX32" fmla="*/ 5645 w 9991"/>
            <a:gd name="connsiteY32" fmla="*/ 1719 h 9946"/>
            <a:gd name="connsiteX33" fmla="*/ 5638 w 9991"/>
            <a:gd name="connsiteY33" fmla="*/ 2577 h 9946"/>
            <a:gd name="connsiteX34" fmla="*/ 5683 w 9991"/>
            <a:gd name="connsiteY34" fmla="*/ 3385 h 9946"/>
            <a:gd name="connsiteX35" fmla="*/ 6444 w 9991"/>
            <a:gd name="connsiteY35" fmla="*/ 3536 h 9946"/>
            <a:gd name="connsiteX36" fmla="*/ 7098 w 9991"/>
            <a:gd name="connsiteY36" fmla="*/ 3073 h 9946"/>
            <a:gd name="connsiteX37" fmla="*/ 7067 w 9991"/>
            <a:gd name="connsiteY37" fmla="*/ 3132 h 9946"/>
            <a:gd name="connsiteX38" fmla="*/ 7638 w 9991"/>
            <a:gd name="connsiteY38" fmla="*/ 4240 h 9946"/>
            <a:gd name="connsiteX39" fmla="*/ 7813 w 9991"/>
            <a:gd name="connsiteY39" fmla="*/ 4523 h 9946"/>
            <a:gd name="connsiteX40" fmla="*/ 7891 w 9991"/>
            <a:gd name="connsiteY40" fmla="*/ 4710 h 9946"/>
            <a:gd name="connsiteX41" fmla="*/ 9991 w 9991"/>
            <a:gd name="connsiteY41" fmla="*/ 4828 h 9946"/>
            <a:gd name="connsiteX42" fmla="*/ 9728 w 9991"/>
            <a:gd name="connsiteY42" fmla="*/ 5989 h 9946"/>
            <a:gd name="connsiteX43" fmla="*/ 9449 w 9991"/>
            <a:gd name="connsiteY43" fmla="*/ 7126 h 9946"/>
            <a:gd name="connsiteX44" fmla="*/ 9574 w 9991"/>
            <a:gd name="connsiteY44" fmla="*/ 7491 h 9946"/>
            <a:gd name="connsiteX45" fmla="*/ 9645 w 9991"/>
            <a:gd name="connsiteY45" fmla="*/ 8142 h 9946"/>
            <a:gd name="connsiteX46" fmla="*/ 9551 w 9991"/>
            <a:gd name="connsiteY46" fmla="*/ 7997 h 9946"/>
            <a:gd name="connsiteX47" fmla="*/ 9444 w 9991"/>
            <a:gd name="connsiteY47" fmla="*/ 7915 h 9946"/>
            <a:gd name="connsiteX48" fmla="*/ 9194 w 9991"/>
            <a:gd name="connsiteY48" fmla="*/ 7784 h 9946"/>
            <a:gd name="connsiteX49" fmla="*/ 8946 w 9991"/>
            <a:gd name="connsiteY49" fmla="*/ 7728 h 9946"/>
            <a:gd name="connsiteX50" fmla="*/ 9056 w 9991"/>
            <a:gd name="connsiteY50" fmla="*/ 7925 h 9946"/>
            <a:gd name="connsiteX51" fmla="*/ 9763 w 9991"/>
            <a:gd name="connsiteY51" fmla="*/ 8428 h 9946"/>
            <a:gd name="connsiteX52" fmla="*/ 9339 w 9991"/>
            <a:gd name="connsiteY52" fmla="*/ 8231 h 9946"/>
            <a:gd name="connsiteX53" fmla="*/ 8694 w 9991"/>
            <a:gd name="connsiteY53" fmla="*/ 7958 h 9946"/>
            <a:gd name="connsiteX54" fmla="*/ 8411 w 9991"/>
            <a:gd name="connsiteY54" fmla="*/ 7738 h 9946"/>
            <a:gd name="connsiteX55" fmla="*/ 8574 w 9991"/>
            <a:gd name="connsiteY55" fmla="*/ 7731 h 9946"/>
            <a:gd name="connsiteX56" fmla="*/ 8629 w 9991"/>
            <a:gd name="connsiteY56" fmla="*/ 7688 h 9946"/>
            <a:gd name="connsiteX57" fmla="*/ 8500 w 9991"/>
            <a:gd name="connsiteY57" fmla="*/ 7491 h 9946"/>
            <a:gd name="connsiteX58" fmla="*/ 8259 w 9991"/>
            <a:gd name="connsiteY58" fmla="*/ 7534 h 9946"/>
            <a:gd name="connsiteX59" fmla="*/ 8063 w 9991"/>
            <a:gd name="connsiteY59" fmla="*/ 7491 h 9946"/>
            <a:gd name="connsiteX60" fmla="*/ 7754 w 9991"/>
            <a:gd name="connsiteY60" fmla="*/ 7412 h 9946"/>
            <a:gd name="connsiteX61" fmla="*/ 7833 w 9991"/>
            <a:gd name="connsiteY61" fmla="*/ 7718 h 9946"/>
            <a:gd name="connsiteX62" fmla="*/ 7906 w 9991"/>
            <a:gd name="connsiteY62" fmla="*/ 7754 h 9946"/>
            <a:gd name="connsiteX63" fmla="*/ 7685 w 9991"/>
            <a:gd name="connsiteY63" fmla="*/ 7892 h 9946"/>
            <a:gd name="connsiteX64" fmla="*/ 7844 w 9991"/>
            <a:gd name="connsiteY64" fmla="*/ 7902 h 9946"/>
            <a:gd name="connsiteX65" fmla="*/ 8063 w 9991"/>
            <a:gd name="connsiteY65" fmla="*/ 7958 h 9946"/>
            <a:gd name="connsiteX66" fmla="*/ 7583 w 9991"/>
            <a:gd name="connsiteY66" fmla="*/ 8050 h 9946"/>
            <a:gd name="connsiteX67" fmla="*/ 6953 w 9991"/>
            <a:gd name="connsiteY67" fmla="*/ 8421 h 9946"/>
            <a:gd name="connsiteX68" fmla="*/ 6596 w 9991"/>
            <a:gd name="connsiteY68" fmla="*/ 8793 h 9946"/>
            <a:gd name="connsiteX69" fmla="*/ 6330 w 9991"/>
            <a:gd name="connsiteY69" fmla="*/ 8941 h 9946"/>
            <a:gd name="connsiteX70" fmla="*/ 5924 w 9991"/>
            <a:gd name="connsiteY70" fmla="*/ 9174 h 9946"/>
            <a:gd name="connsiteX71" fmla="*/ 5371 w 9991"/>
            <a:gd name="connsiteY71" fmla="*/ 9526 h 9946"/>
            <a:gd name="connsiteX72" fmla="*/ 4850 w 9991"/>
            <a:gd name="connsiteY72" fmla="*/ 9851 h 9946"/>
            <a:gd name="connsiteX73" fmla="*/ 4141 w 9991"/>
            <a:gd name="connsiteY73" fmla="*/ 9894 h 9946"/>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2 w 10000"/>
            <a:gd name="connsiteY16" fmla="*/ 2422 h 10000"/>
            <a:gd name="connsiteX17" fmla="*/ 1051 w 10000"/>
            <a:gd name="connsiteY17" fmla="*/ 2071 h 10000"/>
            <a:gd name="connsiteX18" fmla="*/ 1174 w 10000"/>
            <a:gd name="connsiteY18" fmla="*/ 1127 h 10000"/>
            <a:gd name="connsiteX19" fmla="*/ 1639 w 10000"/>
            <a:gd name="connsiteY19" fmla="*/ 1460 h 10000"/>
            <a:gd name="connsiteX20" fmla="*/ 1707 w 10000"/>
            <a:gd name="connsiteY20" fmla="*/ 1708 h 10000"/>
            <a:gd name="connsiteX21" fmla="*/ 1830 w 10000"/>
            <a:gd name="connsiteY21" fmla="*/ 1993 h 10000"/>
            <a:gd name="connsiteX22" fmla="*/ 2078 w 10000"/>
            <a:gd name="connsiteY22" fmla="*/ 2039 h 10000"/>
            <a:gd name="connsiteX23" fmla="*/ 2645 w 10000"/>
            <a:gd name="connsiteY23" fmla="*/ 1873 h 10000"/>
            <a:gd name="connsiteX24" fmla="*/ 3318 w 10000"/>
            <a:gd name="connsiteY24" fmla="*/ 1698 h 10000"/>
            <a:gd name="connsiteX25" fmla="*/ 3906 w 10000"/>
            <a:gd name="connsiteY25" fmla="*/ 178 h 10000"/>
            <a:gd name="connsiteX26" fmla="*/ 4008 w 10000"/>
            <a:gd name="connsiteY26" fmla="*/ 16 h 10000"/>
            <a:gd name="connsiteX27" fmla="*/ 4165 w 10000"/>
            <a:gd name="connsiteY27" fmla="*/ 72 h 10000"/>
            <a:gd name="connsiteX28" fmla="*/ 4477 w 10000"/>
            <a:gd name="connsiteY28" fmla="*/ 651 h 10000"/>
            <a:gd name="connsiteX29" fmla="*/ 4542 w 10000"/>
            <a:gd name="connsiteY29" fmla="*/ 819 h 10000"/>
            <a:gd name="connsiteX30" fmla="*/ 4676 w 10000"/>
            <a:gd name="connsiteY30" fmla="*/ 1103 h 10000"/>
            <a:gd name="connsiteX31" fmla="*/ 5309 w 10000"/>
            <a:gd name="connsiteY31" fmla="*/ 1565 h 10000"/>
            <a:gd name="connsiteX32" fmla="*/ 5650 w 10000"/>
            <a:gd name="connsiteY32" fmla="*/ 1728 h 10000"/>
            <a:gd name="connsiteX33" fmla="*/ 5643 w 10000"/>
            <a:gd name="connsiteY33" fmla="*/ 2591 h 10000"/>
            <a:gd name="connsiteX34" fmla="*/ 5688 w 10000"/>
            <a:gd name="connsiteY34" fmla="*/ 3403 h 10000"/>
            <a:gd name="connsiteX35" fmla="*/ 6450 w 10000"/>
            <a:gd name="connsiteY35" fmla="*/ 3555 h 10000"/>
            <a:gd name="connsiteX36" fmla="*/ 7104 w 10000"/>
            <a:gd name="connsiteY36" fmla="*/ 3090 h 10000"/>
            <a:gd name="connsiteX37" fmla="*/ 7073 w 10000"/>
            <a:gd name="connsiteY37" fmla="*/ 3149 h 10000"/>
            <a:gd name="connsiteX38" fmla="*/ 7645 w 10000"/>
            <a:gd name="connsiteY38" fmla="*/ 4263 h 10000"/>
            <a:gd name="connsiteX39" fmla="*/ 7820 w 10000"/>
            <a:gd name="connsiteY39" fmla="*/ 4548 h 10000"/>
            <a:gd name="connsiteX40" fmla="*/ 7898 w 10000"/>
            <a:gd name="connsiteY40" fmla="*/ 4736 h 10000"/>
            <a:gd name="connsiteX41" fmla="*/ 10000 w 10000"/>
            <a:gd name="connsiteY41" fmla="*/ 4854 h 10000"/>
            <a:gd name="connsiteX42" fmla="*/ 9737 w 10000"/>
            <a:gd name="connsiteY42" fmla="*/ 6022 h 10000"/>
            <a:gd name="connsiteX43" fmla="*/ 9458 w 10000"/>
            <a:gd name="connsiteY43" fmla="*/ 7165 h 10000"/>
            <a:gd name="connsiteX44" fmla="*/ 9583 w 10000"/>
            <a:gd name="connsiteY44" fmla="*/ 7532 h 10000"/>
            <a:gd name="connsiteX45" fmla="*/ 9654 w 10000"/>
            <a:gd name="connsiteY45" fmla="*/ 8186 h 10000"/>
            <a:gd name="connsiteX46" fmla="*/ 9560 w 10000"/>
            <a:gd name="connsiteY46" fmla="*/ 8040 h 10000"/>
            <a:gd name="connsiteX47" fmla="*/ 9453 w 10000"/>
            <a:gd name="connsiteY47" fmla="*/ 7958 h 10000"/>
            <a:gd name="connsiteX48" fmla="*/ 9202 w 10000"/>
            <a:gd name="connsiteY48" fmla="*/ 7826 h 10000"/>
            <a:gd name="connsiteX49" fmla="*/ 8954 w 10000"/>
            <a:gd name="connsiteY49" fmla="*/ 7770 h 10000"/>
            <a:gd name="connsiteX50" fmla="*/ 9064 w 10000"/>
            <a:gd name="connsiteY50" fmla="*/ 7968 h 10000"/>
            <a:gd name="connsiteX51" fmla="*/ 9772 w 10000"/>
            <a:gd name="connsiteY51" fmla="*/ 8474 h 10000"/>
            <a:gd name="connsiteX52" fmla="*/ 9347 w 10000"/>
            <a:gd name="connsiteY52" fmla="*/ 8276 h 10000"/>
            <a:gd name="connsiteX53" fmla="*/ 8702 w 10000"/>
            <a:gd name="connsiteY53" fmla="*/ 8001 h 10000"/>
            <a:gd name="connsiteX54" fmla="*/ 8419 w 10000"/>
            <a:gd name="connsiteY54" fmla="*/ 7780 h 10000"/>
            <a:gd name="connsiteX55" fmla="*/ 8582 w 10000"/>
            <a:gd name="connsiteY55" fmla="*/ 7773 h 10000"/>
            <a:gd name="connsiteX56" fmla="*/ 8637 w 10000"/>
            <a:gd name="connsiteY56" fmla="*/ 7730 h 10000"/>
            <a:gd name="connsiteX57" fmla="*/ 8508 w 10000"/>
            <a:gd name="connsiteY57" fmla="*/ 7532 h 10000"/>
            <a:gd name="connsiteX58" fmla="*/ 8266 w 10000"/>
            <a:gd name="connsiteY58" fmla="*/ 7575 h 10000"/>
            <a:gd name="connsiteX59" fmla="*/ 8070 w 10000"/>
            <a:gd name="connsiteY59" fmla="*/ 7532 h 10000"/>
            <a:gd name="connsiteX60" fmla="*/ 7761 w 10000"/>
            <a:gd name="connsiteY60" fmla="*/ 7452 h 10000"/>
            <a:gd name="connsiteX61" fmla="*/ 7840 w 10000"/>
            <a:gd name="connsiteY61" fmla="*/ 7760 h 10000"/>
            <a:gd name="connsiteX62" fmla="*/ 7913 w 10000"/>
            <a:gd name="connsiteY62" fmla="*/ 7796 h 10000"/>
            <a:gd name="connsiteX63" fmla="*/ 7692 w 10000"/>
            <a:gd name="connsiteY63" fmla="*/ 7935 h 10000"/>
            <a:gd name="connsiteX64" fmla="*/ 7851 w 10000"/>
            <a:gd name="connsiteY64" fmla="*/ 7945 h 10000"/>
            <a:gd name="connsiteX65" fmla="*/ 8070 w 10000"/>
            <a:gd name="connsiteY65" fmla="*/ 8001 h 10000"/>
            <a:gd name="connsiteX66" fmla="*/ 7590 w 10000"/>
            <a:gd name="connsiteY66" fmla="*/ 8094 h 10000"/>
            <a:gd name="connsiteX67" fmla="*/ 6959 w 10000"/>
            <a:gd name="connsiteY67" fmla="*/ 8467 h 10000"/>
            <a:gd name="connsiteX68" fmla="*/ 6602 w 10000"/>
            <a:gd name="connsiteY68" fmla="*/ 8841 h 10000"/>
            <a:gd name="connsiteX69" fmla="*/ 6336 w 10000"/>
            <a:gd name="connsiteY69" fmla="*/ 8990 h 10000"/>
            <a:gd name="connsiteX70" fmla="*/ 5929 w 10000"/>
            <a:gd name="connsiteY70" fmla="*/ 9224 h 10000"/>
            <a:gd name="connsiteX71" fmla="*/ 5376 w 10000"/>
            <a:gd name="connsiteY71" fmla="*/ 9578 h 10000"/>
            <a:gd name="connsiteX72" fmla="*/ 4854 w 10000"/>
            <a:gd name="connsiteY72" fmla="*/ 9904 h 10000"/>
            <a:gd name="connsiteX73" fmla="*/ 4145 w 10000"/>
            <a:gd name="connsiteY73"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707 w 10000"/>
            <a:gd name="connsiteY19" fmla="*/ 1708 h 10000"/>
            <a:gd name="connsiteX20" fmla="*/ 1830 w 10000"/>
            <a:gd name="connsiteY20" fmla="*/ 1993 h 10000"/>
            <a:gd name="connsiteX21" fmla="*/ 2078 w 10000"/>
            <a:gd name="connsiteY21" fmla="*/ 2039 h 10000"/>
            <a:gd name="connsiteX22" fmla="*/ 2645 w 10000"/>
            <a:gd name="connsiteY22" fmla="*/ 1873 h 10000"/>
            <a:gd name="connsiteX23" fmla="*/ 3318 w 10000"/>
            <a:gd name="connsiteY23" fmla="*/ 1698 h 10000"/>
            <a:gd name="connsiteX24" fmla="*/ 3906 w 10000"/>
            <a:gd name="connsiteY24" fmla="*/ 178 h 10000"/>
            <a:gd name="connsiteX25" fmla="*/ 4008 w 10000"/>
            <a:gd name="connsiteY25" fmla="*/ 16 h 10000"/>
            <a:gd name="connsiteX26" fmla="*/ 4165 w 10000"/>
            <a:gd name="connsiteY26" fmla="*/ 72 h 10000"/>
            <a:gd name="connsiteX27" fmla="*/ 4477 w 10000"/>
            <a:gd name="connsiteY27" fmla="*/ 651 h 10000"/>
            <a:gd name="connsiteX28" fmla="*/ 4542 w 10000"/>
            <a:gd name="connsiteY28" fmla="*/ 819 h 10000"/>
            <a:gd name="connsiteX29" fmla="*/ 4676 w 10000"/>
            <a:gd name="connsiteY29" fmla="*/ 1103 h 10000"/>
            <a:gd name="connsiteX30" fmla="*/ 5309 w 10000"/>
            <a:gd name="connsiteY30" fmla="*/ 1565 h 10000"/>
            <a:gd name="connsiteX31" fmla="*/ 5650 w 10000"/>
            <a:gd name="connsiteY31" fmla="*/ 1728 h 10000"/>
            <a:gd name="connsiteX32" fmla="*/ 5643 w 10000"/>
            <a:gd name="connsiteY32" fmla="*/ 2591 h 10000"/>
            <a:gd name="connsiteX33" fmla="*/ 5688 w 10000"/>
            <a:gd name="connsiteY33" fmla="*/ 3403 h 10000"/>
            <a:gd name="connsiteX34" fmla="*/ 6450 w 10000"/>
            <a:gd name="connsiteY34" fmla="*/ 3555 h 10000"/>
            <a:gd name="connsiteX35" fmla="*/ 7104 w 10000"/>
            <a:gd name="connsiteY35" fmla="*/ 3090 h 10000"/>
            <a:gd name="connsiteX36" fmla="*/ 7073 w 10000"/>
            <a:gd name="connsiteY36" fmla="*/ 3149 h 10000"/>
            <a:gd name="connsiteX37" fmla="*/ 7645 w 10000"/>
            <a:gd name="connsiteY37" fmla="*/ 4263 h 10000"/>
            <a:gd name="connsiteX38" fmla="*/ 7820 w 10000"/>
            <a:gd name="connsiteY38" fmla="*/ 4548 h 10000"/>
            <a:gd name="connsiteX39" fmla="*/ 7898 w 10000"/>
            <a:gd name="connsiteY39" fmla="*/ 4736 h 10000"/>
            <a:gd name="connsiteX40" fmla="*/ 10000 w 10000"/>
            <a:gd name="connsiteY40" fmla="*/ 4854 h 10000"/>
            <a:gd name="connsiteX41" fmla="*/ 9737 w 10000"/>
            <a:gd name="connsiteY41" fmla="*/ 6022 h 10000"/>
            <a:gd name="connsiteX42" fmla="*/ 9458 w 10000"/>
            <a:gd name="connsiteY42" fmla="*/ 7165 h 10000"/>
            <a:gd name="connsiteX43" fmla="*/ 9583 w 10000"/>
            <a:gd name="connsiteY43" fmla="*/ 7532 h 10000"/>
            <a:gd name="connsiteX44" fmla="*/ 9654 w 10000"/>
            <a:gd name="connsiteY44" fmla="*/ 8186 h 10000"/>
            <a:gd name="connsiteX45" fmla="*/ 9560 w 10000"/>
            <a:gd name="connsiteY45" fmla="*/ 8040 h 10000"/>
            <a:gd name="connsiteX46" fmla="*/ 9453 w 10000"/>
            <a:gd name="connsiteY46" fmla="*/ 7958 h 10000"/>
            <a:gd name="connsiteX47" fmla="*/ 9202 w 10000"/>
            <a:gd name="connsiteY47" fmla="*/ 7826 h 10000"/>
            <a:gd name="connsiteX48" fmla="*/ 8954 w 10000"/>
            <a:gd name="connsiteY48" fmla="*/ 7770 h 10000"/>
            <a:gd name="connsiteX49" fmla="*/ 9064 w 10000"/>
            <a:gd name="connsiteY49" fmla="*/ 7968 h 10000"/>
            <a:gd name="connsiteX50" fmla="*/ 9772 w 10000"/>
            <a:gd name="connsiteY50" fmla="*/ 8474 h 10000"/>
            <a:gd name="connsiteX51" fmla="*/ 9347 w 10000"/>
            <a:gd name="connsiteY51" fmla="*/ 8276 h 10000"/>
            <a:gd name="connsiteX52" fmla="*/ 8702 w 10000"/>
            <a:gd name="connsiteY52" fmla="*/ 8001 h 10000"/>
            <a:gd name="connsiteX53" fmla="*/ 8419 w 10000"/>
            <a:gd name="connsiteY53" fmla="*/ 7780 h 10000"/>
            <a:gd name="connsiteX54" fmla="*/ 8582 w 10000"/>
            <a:gd name="connsiteY54" fmla="*/ 7773 h 10000"/>
            <a:gd name="connsiteX55" fmla="*/ 8637 w 10000"/>
            <a:gd name="connsiteY55" fmla="*/ 7730 h 10000"/>
            <a:gd name="connsiteX56" fmla="*/ 8508 w 10000"/>
            <a:gd name="connsiteY56" fmla="*/ 7532 h 10000"/>
            <a:gd name="connsiteX57" fmla="*/ 8266 w 10000"/>
            <a:gd name="connsiteY57" fmla="*/ 7575 h 10000"/>
            <a:gd name="connsiteX58" fmla="*/ 8070 w 10000"/>
            <a:gd name="connsiteY58" fmla="*/ 7532 h 10000"/>
            <a:gd name="connsiteX59" fmla="*/ 7761 w 10000"/>
            <a:gd name="connsiteY59" fmla="*/ 7452 h 10000"/>
            <a:gd name="connsiteX60" fmla="*/ 7840 w 10000"/>
            <a:gd name="connsiteY60" fmla="*/ 7760 h 10000"/>
            <a:gd name="connsiteX61" fmla="*/ 7913 w 10000"/>
            <a:gd name="connsiteY61" fmla="*/ 7796 h 10000"/>
            <a:gd name="connsiteX62" fmla="*/ 7692 w 10000"/>
            <a:gd name="connsiteY62" fmla="*/ 7935 h 10000"/>
            <a:gd name="connsiteX63" fmla="*/ 7851 w 10000"/>
            <a:gd name="connsiteY63" fmla="*/ 7945 h 10000"/>
            <a:gd name="connsiteX64" fmla="*/ 8070 w 10000"/>
            <a:gd name="connsiteY64" fmla="*/ 8001 h 10000"/>
            <a:gd name="connsiteX65" fmla="*/ 7590 w 10000"/>
            <a:gd name="connsiteY65" fmla="*/ 8094 h 10000"/>
            <a:gd name="connsiteX66" fmla="*/ 6959 w 10000"/>
            <a:gd name="connsiteY66" fmla="*/ 8467 h 10000"/>
            <a:gd name="connsiteX67" fmla="*/ 6602 w 10000"/>
            <a:gd name="connsiteY67" fmla="*/ 8841 h 10000"/>
            <a:gd name="connsiteX68" fmla="*/ 6336 w 10000"/>
            <a:gd name="connsiteY68" fmla="*/ 8990 h 10000"/>
            <a:gd name="connsiteX69" fmla="*/ 5929 w 10000"/>
            <a:gd name="connsiteY69" fmla="*/ 9224 h 10000"/>
            <a:gd name="connsiteX70" fmla="*/ 5376 w 10000"/>
            <a:gd name="connsiteY70" fmla="*/ 9578 h 10000"/>
            <a:gd name="connsiteX71" fmla="*/ 4854 w 10000"/>
            <a:gd name="connsiteY71" fmla="*/ 9904 h 10000"/>
            <a:gd name="connsiteX72" fmla="*/ 4145 w 10000"/>
            <a:gd name="connsiteY72"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645 w 10000"/>
            <a:gd name="connsiteY20" fmla="*/ 1873 h 10000"/>
            <a:gd name="connsiteX21" fmla="*/ 3318 w 10000"/>
            <a:gd name="connsiteY21" fmla="*/ 1698 h 10000"/>
            <a:gd name="connsiteX22" fmla="*/ 3906 w 10000"/>
            <a:gd name="connsiteY22" fmla="*/ 178 h 10000"/>
            <a:gd name="connsiteX23" fmla="*/ 4008 w 10000"/>
            <a:gd name="connsiteY23" fmla="*/ 16 h 10000"/>
            <a:gd name="connsiteX24" fmla="*/ 4165 w 10000"/>
            <a:gd name="connsiteY24" fmla="*/ 72 h 10000"/>
            <a:gd name="connsiteX25" fmla="*/ 4477 w 10000"/>
            <a:gd name="connsiteY25" fmla="*/ 651 h 10000"/>
            <a:gd name="connsiteX26" fmla="*/ 4542 w 10000"/>
            <a:gd name="connsiteY26" fmla="*/ 819 h 10000"/>
            <a:gd name="connsiteX27" fmla="*/ 4676 w 10000"/>
            <a:gd name="connsiteY27" fmla="*/ 1103 h 10000"/>
            <a:gd name="connsiteX28" fmla="*/ 5309 w 10000"/>
            <a:gd name="connsiteY28" fmla="*/ 1565 h 10000"/>
            <a:gd name="connsiteX29" fmla="*/ 5650 w 10000"/>
            <a:gd name="connsiteY29" fmla="*/ 1728 h 10000"/>
            <a:gd name="connsiteX30" fmla="*/ 5643 w 10000"/>
            <a:gd name="connsiteY30" fmla="*/ 2591 h 10000"/>
            <a:gd name="connsiteX31" fmla="*/ 5688 w 10000"/>
            <a:gd name="connsiteY31" fmla="*/ 3403 h 10000"/>
            <a:gd name="connsiteX32" fmla="*/ 6450 w 10000"/>
            <a:gd name="connsiteY32" fmla="*/ 3555 h 10000"/>
            <a:gd name="connsiteX33" fmla="*/ 7104 w 10000"/>
            <a:gd name="connsiteY33" fmla="*/ 3090 h 10000"/>
            <a:gd name="connsiteX34" fmla="*/ 7073 w 10000"/>
            <a:gd name="connsiteY34" fmla="*/ 3149 h 10000"/>
            <a:gd name="connsiteX35" fmla="*/ 7645 w 10000"/>
            <a:gd name="connsiteY35" fmla="*/ 4263 h 10000"/>
            <a:gd name="connsiteX36" fmla="*/ 7820 w 10000"/>
            <a:gd name="connsiteY36" fmla="*/ 4548 h 10000"/>
            <a:gd name="connsiteX37" fmla="*/ 7898 w 10000"/>
            <a:gd name="connsiteY37" fmla="*/ 4736 h 10000"/>
            <a:gd name="connsiteX38" fmla="*/ 10000 w 10000"/>
            <a:gd name="connsiteY38" fmla="*/ 4854 h 10000"/>
            <a:gd name="connsiteX39" fmla="*/ 9737 w 10000"/>
            <a:gd name="connsiteY39" fmla="*/ 6022 h 10000"/>
            <a:gd name="connsiteX40" fmla="*/ 9458 w 10000"/>
            <a:gd name="connsiteY40" fmla="*/ 7165 h 10000"/>
            <a:gd name="connsiteX41" fmla="*/ 9583 w 10000"/>
            <a:gd name="connsiteY41" fmla="*/ 7532 h 10000"/>
            <a:gd name="connsiteX42" fmla="*/ 9654 w 10000"/>
            <a:gd name="connsiteY42" fmla="*/ 8186 h 10000"/>
            <a:gd name="connsiteX43" fmla="*/ 9560 w 10000"/>
            <a:gd name="connsiteY43" fmla="*/ 8040 h 10000"/>
            <a:gd name="connsiteX44" fmla="*/ 9453 w 10000"/>
            <a:gd name="connsiteY44" fmla="*/ 7958 h 10000"/>
            <a:gd name="connsiteX45" fmla="*/ 9202 w 10000"/>
            <a:gd name="connsiteY45" fmla="*/ 7826 h 10000"/>
            <a:gd name="connsiteX46" fmla="*/ 8954 w 10000"/>
            <a:gd name="connsiteY46" fmla="*/ 7770 h 10000"/>
            <a:gd name="connsiteX47" fmla="*/ 9064 w 10000"/>
            <a:gd name="connsiteY47" fmla="*/ 7968 h 10000"/>
            <a:gd name="connsiteX48" fmla="*/ 9772 w 10000"/>
            <a:gd name="connsiteY48" fmla="*/ 8474 h 10000"/>
            <a:gd name="connsiteX49" fmla="*/ 9347 w 10000"/>
            <a:gd name="connsiteY49" fmla="*/ 8276 h 10000"/>
            <a:gd name="connsiteX50" fmla="*/ 8702 w 10000"/>
            <a:gd name="connsiteY50" fmla="*/ 8001 h 10000"/>
            <a:gd name="connsiteX51" fmla="*/ 8419 w 10000"/>
            <a:gd name="connsiteY51" fmla="*/ 7780 h 10000"/>
            <a:gd name="connsiteX52" fmla="*/ 8582 w 10000"/>
            <a:gd name="connsiteY52" fmla="*/ 7773 h 10000"/>
            <a:gd name="connsiteX53" fmla="*/ 8637 w 10000"/>
            <a:gd name="connsiteY53" fmla="*/ 7730 h 10000"/>
            <a:gd name="connsiteX54" fmla="*/ 8508 w 10000"/>
            <a:gd name="connsiteY54" fmla="*/ 7532 h 10000"/>
            <a:gd name="connsiteX55" fmla="*/ 8266 w 10000"/>
            <a:gd name="connsiteY55" fmla="*/ 7575 h 10000"/>
            <a:gd name="connsiteX56" fmla="*/ 8070 w 10000"/>
            <a:gd name="connsiteY56" fmla="*/ 7532 h 10000"/>
            <a:gd name="connsiteX57" fmla="*/ 7761 w 10000"/>
            <a:gd name="connsiteY57" fmla="*/ 7452 h 10000"/>
            <a:gd name="connsiteX58" fmla="*/ 7840 w 10000"/>
            <a:gd name="connsiteY58" fmla="*/ 7760 h 10000"/>
            <a:gd name="connsiteX59" fmla="*/ 7913 w 10000"/>
            <a:gd name="connsiteY59" fmla="*/ 7796 h 10000"/>
            <a:gd name="connsiteX60" fmla="*/ 7692 w 10000"/>
            <a:gd name="connsiteY60" fmla="*/ 7935 h 10000"/>
            <a:gd name="connsiteX61" fmla="*/ 7851 w 10000"/>
            <a:gd name="connsiteY61" fmla="*/ 7945 h 10000"/>
            <a:gd name="connsiteX62" fmla="*/ 8070 w 10000"/>
            <a:gd name="connsiteY62" fmla="*/ 8001 h 10000"/>
            <a:gd name="connsiteX63" fmla="*/ 7590 w 10000"/>
            <a:gd name="connsiteY63" fmla="*/ 8094 h 10000"/>
            <a:gd name="connsiteX64" fmla="*/ 6959 w 10000"/>
            <a:gd name="connsiteY64" fmla="*/ 8467 h 10000"/>
            <a:gd name="connsiteX65" fmla="*/ 6602 w 10000"/>
            <a:gd name="connsiteY65" fmla="*/ 8841 h 10000"/>
            <a:gd name="connsiteX66" fmla="*/ 6336 w 10000"/>
            <a:gd name="connsiteY66" fmla="*/ 8990 h 10000"/>
            <a:gd name="connsiteX67" fmla="*/ 5929 w 10000"/>
            <a:gd name="connsiteY67" fmla="*/ 9224 h 10000"/>
            <a:gd name="connsiteX68" fmla="*/ 5376 w 10000"/>
            <a:gd name="connsiteY68" fmla="*/ 9578 h 10000"/>
            <a:gd name="connsiteX69" fmla="*/ 4854 w 10000"/>
            <a:gd name="connsiteY69" fmla="*/ 9904 h 10000"/>
            <a:gd name="connsiteX70" fmla="*/ 4145 w 10000"/>
            <a:gd name="connsiteY70" fmla="*/ 9948 h 10000"/>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5643 w 10000"/>
            <a:gd name="connsiteY30" fmla="*/ 2753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644 w 10000"/>
            <a:gd name="connsiteY32" fmla="*/ 3376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073 w 10000"/>
            <a:gd name="connsiteY33" fmla="*/ 3311 h 10162"/>
            <a:gd name="connsiteX34" fmla="*/ 7645 w 10000"/>
            <a:gd name="connsiteY34" fmla="*/ 4425 h 10162"/>
            <a:gd name="connsiteX35" fmla="*/ 7820 w 10000"/>
            <a:gd name="connsiteY35" fmla="*/ 4710 h 10162"/>
            <a:gd name="connsiteX36" fmla="*/ 7898 w 10000"/>
            <a:gd name="connsiteY36" fmla="*/ 4898 h 10162"/>
            <a:gd name="connsiteX37" fmla="*/ 10000 w 10000"/>
            <a:gd name="connsiteY37" fmla="*/ 5016 h 10162"/>
            <a:gd name="connsiteX38" fmla="*/ 9737 w 10000"/>
            <a:gd name="connsiteY38" fmla="*/ 6184 h 10162"/>
            <a:gd name="connsiteX39" fmla="*/ 9458 w 10000"/>
            <a:gd name="connsiteY39" fmla="*/ 7327 h 10162"/>
            <a:gd name="connsiteX40" fmla="*/ 9583 w 10000"/>
            <a:gd name="connsiteY40" fmla="*/ 7694 h 10162"/>
            <a:gd name="connsiteX41" fmla="*/ 9654 w 10000"/>
            <a:gd name="connsiteY41" fmla="*/ 8348 h 10162"/>
            <a:gd name="connsiteX42" fmla="*/ 9560 w 10000"/>
            <a:gd name="connsiteY42" fmla="*/ 8202 h 10162"/>
            <a:gd name="connsiteX43" fmla="*/ 9453 w 10000"/>
            <a:gd name="connsiteY43" fmla="*/ 8120 h 10162"/>
            <a:gd name="connsiteX44" fmla="*/ 9202 w 10000"/>
            <a:gd name="connsiteY44" fmla="*/ 7988 h 10162"/>
            <a:gd name="connsiteX45" fmla="*/ 8954 w 10000"/>
            <a:gd name="connsiteY45" fmla="*/ 7932 h 10162"/>
            <a:gd name="connsiteX46" fmla="*/ 9064 w 10000"/>
            <a:gd name="connsiteY46" fmla="*/ 8130 h 10162"/>
            <a:gd name="connsiteX47" fmla="*/ 9772 w 10000"/>
            <a:gd name="connsiteY47" fmla="*/ 8636 h 10162"/>
            <a:gd name="connsiteX48" fmla="*/ 9347 w 10000"/>
            <a:gd name="connsiteY48" fmla="*/ 8438 h 10162"/>
            <a:gd name="connsiteX49" fmla="*/ 8702 w 10000"/>
            <a:gd name="connsiteY49" fmla="*/ 8163 h 10162"/>
            <a:gd name="connsiteX50" fmla="*/ 8419 w 10000"/>
            <a:gd name="connsiteY50" fmla="*/ 7942 h 10162"/>
            <a:gd name="connsiteX51" fmla="*/ 8582 w 10000"/>
            <a:gd name="connsiteY51" fmla="*/ 7935 h 10162"/>
            <a:gd name="connsiteX52" fmla="*/ 8637 w 10000"/>
            <a:gd name="connsiteY52" fmla="*/ 7892 h 10162"/>
            <a:gd name="connsiteX53" fmla="*/ 8508 w 10000"/>
            <a:gd name="connsiteY53" fmla="*/ 7694 h 10162"/>
            <a:gd name="connsiteX54" fmla="*/ 8266 w 10000"/>
            <a:gd name="connsiteY54" fmla="*/ 7737 h 10162"/>
            <a:gd name="connsiteX55" fmla="*/ 8070 w 10000"/>
            <a:gd name="connsiteY55" fmla="*/ 7694 h 10162"/>
            <a:gd name="connsiteX56" fmla="*/ 7761 w 10000"/>
            <a:gd name="connsiteY56" fmla="*/ 7614 h 10162"/>
            <a:gd name="connsiteX57" fmla="*/ 7840 w 10000"/>
            <a:gd name="connsiteY57" fmla="*/ 7922 h 10162"/>
            <a:gd name="connsiteX58" fmla="*/ 7913 w 10000"/>
            <a:gd name="connsiteY58" fmla="*/ 7958 h 10162"/>
            <a:gd name="connsiteX59" fmla="*/ 7692 w 10000"/>
            <a:gd name="connsiteY59" fmla="*/ 8097 h 10162"/>
            <a:gd name="connsiteX60" fmla="*/ 7851 w 10000"/>
            <a:gd name="connsiteY60" fmla="*/ 8107 h 10162"/>
            <a:gd name="connsiteX61" fmla="*/ 8070 w 10000"/>
            <a:gd name="connsiteY61" fmla="*/ 8163 h 10162"/>
            <a:gd name="connsiteX62" fmla="*/ 7590 w 10000"/>
            <a:gd name="connsiteY62" fmla="*/ 8256 h 10162"/>
            <a:gd name="connsiteX63" fmla="*/ 6959 w 10000"/>
            <a:gd name="connsiteY63" fmla="*/ 8629 h 10162"/>
            <a:gd name="connsiteX64" fmla="*/ 6602 w 10000"/>
            <a:gd name="connsiteY64" fmla="*/ 9003 h 10162"/>
            <a:gd name="connsiteX65" fmla="*/ 6336 w 10000"/>
            <a:gd name="connsiteY65" fmla="*/ 9152 h 10162"/>
            <a:gd name="connsiteX66" fmla="*/ 5929 w 10000"/>
            <a:gd name="connsiteY66" fmla="*/ 9386 h 10162"/>
            <a:gd name="connsiteX67" fmla="*/ 5376 w 10000"/>
            <a:gd name="connsiteY67" fmla="*/ 9740 h 10162"/>
            <a:gd name="connsiteX68" fmla="*/ 4854 w 10000"/>
            <a:gd name="connsiteY68" fmla="*/ 10066 h 10162"/>
            <a:gd name="connsiteX69" fmla="*/ 4145 w 10000"/>
            <a:gd name="connsiteY69"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799 w 10000"/>
            <a:gd name="connsiteY31" fmla="*/ 2978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10162">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358588</xdr:colOff>
      <xdr:row>22</xdr:row>
      <xdr:rowOff>145675</xdr:rowOff>
    </xdr:from>
    <xdr:to>
      <xdr:col>6</xdr:col>
      <xdr:colOff>723641</xdr:colOff>
      <xdr:row>24</xdr:row>
      <xdr:rowOff>100852</xdr:rowOff>
    </xdr:to>
    <xdr:sp macro="" textlink="">
      <xdr:nvSpPr>
        <xdr:cNvPr id="8" name="aguascalientes">
          <a:extLst>
            <a:ext uri="{FF2B5EF4-FFF2-40B4-BE49-F238E27FC236}">
              <a16:creationId xmlns:a16="http://schemas.microsoft.com/office/drawing/2014/main" id="{00000000-0008-0000-0000-000008000000}"/>
            </a:ext>
          </a:extLst>
        </xdr:cNvPr>
        <xdr:cNvSpPr/>
      </xdr:nvSpPr>
      <xdr:spPr>
        <a:xfrm>
          <a:off x="5349688" y="4355725"/>
          <a:ext cx="365053" cy="336177"/>
        </a:xfrm>
        <a:custGeom>
          <a:avLst/>
          <a:gdLst>
            <a:gd name="connsiteX0" fmla="*/ 0 w 313765"/>
            <a:gd name="connsiteY0" fmla="*/ 0 h 336177"/>
            <a:gd name="connsiteX1" fmla="*/ 313765 w 313765"/>
            <a:gd name="connsiteY1" fmla="*/ 0 h 336177"/>
            <a:gd name="connsiteX2" fmla="*/ 313765 w 313765"/>
            <a:gd name="connsiteY2" fmla="*/ 336177 h 336177"/>
            <a:gd name="connsiteX3" fmla="*/ 0 w 313765"/>
            <a:gd name="connsiteY3" fmla="*/ 336177 h 336177"/>
            <a:gd name="connsiteX4" fmla="*/ 0 w 313765"/>
            <a:gd name="connsiteY4" fmla="*/ 0 h 336177"/>
            <a:gd name="connsiteX0" fmla="*/ 0 w 365053"/>
            <a:gd name="connsiteY0" fmla="*/ 0 h 336177"/>
            <a:gd name="connsiteX1" fmla="*/ 365053 w 365053"/>
            <a:gd name="connsiteY1" fmla="*/ 65942 h 336177"/>
            <a:gd name="connsiteX2" fmla="*/ 313765 w 365053"/>
            <a:gd name="connsiteY2" fmla="*/ 336177 h 336177"/>
            <a:gd name="connsiteX3" fmla="*/ 0 w 365053"/>
            <a:gd name="connsiteY3" fmla="*/ 336177 h 336177"/>
            <a:gd name="connsiteX4" fmla="*/ 0 w 365053"/>
            <a:gd name="connsiteY4" fmla="*/ 0 h 33617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65053" h="336177">
              <a:moveTo>
                <a:pt x="0" y="0"/>
              </a:moveTo>
              <a:lnTo>
                <a:pt x="365053" y="65942"/>
              </a:lnTo>
              <a:lnTo>
                <a:pt x="313765" y="336177"/>
              </a:lnTo>
              <a:lnTo>
                <a:pt x="0" y="336177"/>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5</xdr:col>
      <xdr:colOff>457842</xdr:colOff>
      <xdr:row>22</xdr:row>
      <xdr:rowOff>44946</xdr:rowOff>
    </xdr:from>
    <xdr:to>
      <xdr:col>6</xdr:col>
      <xdr:colOff>757094</xdr:colOff>
      <xdr:row>27</xdr:row>
      <xdr:rowOff>178975</xdr:rowOff>
    </xdr:to>
    <xdr:sp macro="" textlink="">
      <xdr:nvSpPr>
        <xdr:cNvPr id="9" name="jalisco">
          <a:extLst>
            <a:ext uri="{FF2B5EF4-FFF2-40B4-BE49-F238E27FC236}">
              <a16:creationId xmlns:a16="http://schemas.microsoft.com/office/drawing/2014/main" id="{00000000-0008-0000-0000-000009000000}"/>
            </a:ext>
          </a:extLst>
        </xdr:cNvPr>
        <xdr:cNvSpPr>
          <a:spLocks/>
        </xdr:cNvSpPr>
      </xdr:nvSpPr>
      <xdr:spPr bwMode="auto">
        <a:xfrm>
          <a:off x="4686942" y="4254996"/>
          <a:ext cx="1061252" cy="1086529"/>
        </a:xfrm>
        <a:custGeom>
          <a:avLst/>
          <a:gdLst>
            <a:gd name="T0" fmla="*/ 2064 w 4004"/>
            <a:gd name="T1" fmla="*/ 3736 h 3976"/>
            <a:gd name="T2" fmla="*/ 2008 w 4004"/>
            <a:gd name="T3" fmla="*/ 3426 h 3976"/>
            <a:gd name="T4" fmla="*/ 1493 w 4004"/>
            <a:gd name="T5" fmla="*/ 3495 h 3976"/>
            <a:gd name="T6" fmla="*/ 865 w 4004"/>
            <a:gd name="T7" fmla="*/ 3607 h 3976"/>
            <a:gd name="T8" fmla="*/ 541 w 4004"/>
            <a:gd name="T9" fmla="*/ 3322 h 3976"/>
            <a:gd name="T10" fmla="*/ 288 w 4004"/>
            <a:gd name="T11" fmla="*/ 3002 h 3976"/>
            <a:gd name="T12" fmla="*/ 118 w 4004"/>
            <a:gd name="T13" fmla="*/ 2699 h 3976"/>
            <a:gd name="T14" fmla="*/ 44 w 4004"/>
            <a:gd name="T15" fmla="*/ 2380 h 3976"/>
            <a:gd name="T16" fmla="*/ 383 w 4004"/>
            <a:gd name="T17" fmla="*/ 2225 h 3976"/>
            <a:gd name="T18" fmla="*/ 841 w 4004"/>
            <a:gd name="T19" fmla="*/ 1865 h 3976"/>
            <a:gd name="T20" fmla="*/ 1313 w 4004"/>
            <a:gd name="T21" fmla="*/ 2075 h 3976"/>
            <a:gd name="T22" fmla="*/ 1417 w 4004"/>
            <a:gd name="T23" fmla="*/ 1797 h 3976"/>
            <a:gd name="T24" fmla="*/ 1439 w 4004"/>
            <a:gd name="T25" fmla="*/ 1526 h 3976"/>
            <a:gd name="T26" fmla="*/ 1570 w 4004"/>
            <a:gd name="T27" fmla="*/ 1280 h 3976"/>
            <a:gd name="T28" fmla="*/ 1459 w 4004"/>
            <a:gd name="T29" fmla="*/ 855 h 3976"/>
            <a:gd name="T30" fmla="*/ 1405 w 4004"/>
            <a:gd name="T31" fmla="*/ 546 h 3976"/>
            <a:gd name="T32" fmla="*/ 1722 w 4004"/>
            <a:gd name="T33" fmla="*/ 219 h 3976"/>
            <a:gd name="T34" fmla="*/ 1774 w 4004"/>
            <a:gd name="T35" fmla="*/ 10 h 3976"/>
            <a:gd name="T36" fmla="*/ 1708 w 4004"/>
            <a:gd name="T37" fmla="*/ 439 h 3976"/>
            <a:gd name="T38" fmla="*/ 1869 w 4004"/>
            <a:gd name="T39" fmla="*/ 277 h 3976"/>
            <a:gd name="T40" fmla="*/ 1956 w 4004"/>
            <a:gd name="T41" fmla="*/ 298 h 3976"/>
            <a:gd name="T42" fmla="*/ 1890 w 4004"/>
            <a:gd name="T43" fmla="*/ 648 h 3976"/>
            <a:gd name="T44" fmla="*/ 2150 w 4004"/>
            <a:gd name="T45" fmla="*/ 530 h 3976"/>
            <a:gd name="T46" fmla="*/ 2372 w 4004"/>
            <a:gd name="T47" fmla="*/ 658 h 3976"/>
            <a:gd name="T48" fmla="*/ 2130 w 4004"/>
            <a:gd name="T49" fmla="*/ 844 h 3976"/>
            <a:gd name="T50" fmla="*/ 2206 w 4004"/>
            <a:gd name="T51" fmla="*/ 907 h 3976"/>
            <a:gd name="T52" fmla="*/ 1975 w 4004"/>
            <a:gd name="T53" fmla="*/ 1000 h 3976"/>
            <a:gd name="T54" fmla="*/ 1937 w 4004"/>
            <a:gd name="T55" fmla="*/ 1101 h 3976"/>
            <a:gd name="T56" fmla="*/ 1792 w 4004"/>
            <a:gd name="T57" fmla="*/ 1406 h 3976"/>
            <a:gd name="T58" fmla="*/ 1734 w 4004"/>
            <a:gd name="T59" fmla="*/ 1658 h 3976"/>
            <a:gd name="T60" fmla="*/ 1969 w 4004"/>
            <a:gd name="T61" fmla="*/ 1739 h 3976"/>
            <a:gd name="T62" fmla="*/ 2780 w 4004"/>
            <a:gd name="T63" fmla="*/ 1596 h 3976"/>
            <a:gd name="T64" fmla="*/ 2868 w 4004"/>
            <a:gd name="T65" fmla="*/ 1157 h 3976"/>
            <a:gd name="T66" fmla="*/ 3469 w 4004"/>
            <a:gd name="T67" fmla="*/ 1116 h 3976"/>
            <a:gd name="T68" fmla="*/ 3737 w 4004"/>
            <a:gd name="T69" fmla="*/ 875 h 3976"/>
            <a:gd name="T70" fmla="*/ 3963 w 4004"/>
            <a:gd name="T71" fmla="*/ 1049 h 3976"/>
            <a:gd name="T72" fmla="*/ 3908 w 4004"/>
            <a:gd name="T73" fmla="*/ 1299 h 3976"/>
            <a:gd name="T74" fmla="*/ 3792 w 4004"/>
            <a:gd name="T75" fmla="*/ 1640 h 3976"/>
            <a:gd name="T76" fmla="*/ 3572 w 4004"/>
            <a:gd name="T77" fmla="*/ 1928 h 3976"/>
            <a:gd name="T78" fmla="*/ 3446 w 4004"/>
            <a:gd name="T79" fmla="*/ 2401 h 3976"/>
            <a:gd name="T80" fmla="*/ 2913 w 4004"/>
            <a:gd name="T81" fmla="*/ 2614 h 3976"/>
            <a:gd name="T82" fmla="*/ 2410 w 4004"/>
            <a:gd name="T83" fmla="*/ 2836 h 3976"/>
            <a:gd name="T84" fmla="*/ 2663 w 4004"/>
            <a:gd name="T85" fmla="*/ 3015 h 3976"/>
            <a:gd name="T86" fmla="*/ 2772 w 4004"/>
            <a:gd name="T87" fmla="*/ 3340 h 3976"/>
            <a:gd name="T88" fmla="*/ 2953 w 4004"/>
            <a:gd name="T89" fmla="*/ 3473 h 3976"/>
            <a:gd name="T90" fmla="*/ 2530 w 4004"/>
            <a:gd name="T91" fmla="*/ 3828 h 3976"/>
            <a:gd name="T92" fmla="*/ 2139 w 4004"/>
            <a:gd name="T93" fmla="*/ 3951 h 3976"/>
            <a:gd name="connsiteX0" fmla="*/ 5055 w 9948"/>
            <a:gd name="connsiteY0" fmla="*/ 9860 h 9954"/>
            <a:gd name="connsiteX1" fmla="*/ 5123 w 9948"/>
            <a:gd name="connsiteY1" fmla="*/ 9374 h 9954"/>
            <a:gd name="connsiteX2" fmla="*/ 5088 w 9948"/>
            <a:gd name="connsiteY2" fmla="*/ 8806 h 9954"/>
            <a:gd name="connsiteX3" fmla="*/ 4983 w 9948"/>
            <a:gd name="connsiteY3" fmla="*/ 8595 h 9954"/>
            <a:gd name="connsiteX4" fmla="*/ 4371 w 9948"/>
            <a:gd name="connsiteY4" fmla="*/ 8612 h 9954"/>
            <a:gd name="connsiteX5" fmla="*/ 3697 w 9948"/>
            <a:gd name="connsiteY5" fmla="*/ 8768 h 9954"/>
            <a:gd name="connsiteX6" fmla="*/ 2940 w 9948"/>
            <a:gd name="connsiteY6" fmla="*/ 9037 h 9954"/>
            <a:gd name="connsiteX7" fmla="*/ 2128 w 9948"/>
            <a:gd name="connsiteY7" fmla="*/ 9050 h 9954"/>
            <a:gd name="connsiteX8" fmla="*/ 1904 w 9948"/>
            <a:gd name="connsiteY8" fmla="*/ 8934 h 9954"/>
            <a:gd name="connsiteX9" fmla="*/ 1319 w 9948"/>
            <a:gd name="connsiteY9" fmla="*/ 8333 h 9954"/>
            <a:gd name="connsiteX10" fmla="*/ 1042 w 9948"/>
            <a:gd name="connsiteY10" fmla="*/ 8036 h 9954"/>
            <a:gd name="connsiteX11" fmla="*/ 687 w 9948"/>
            <a:gd name="connsiteY11" fmla="*/ 7528 h 9954"/>
            <a:gd name="connsiteX12" fmla="*/ 315 w 9948"/>
            <a:gd name="connsiteY12" fmla="*/ 6957 h 9954"/>
            <a:gd name="connsiteX13" fmla="*/ 263 w 9948"/>
            <a:gd name="connsiteY13" fmla="*/ 6766 h 9954"/>
            <a:gd name="connsiteX14" fmla="*/ 113 w 9948"/>
            <a:gd name="connsiteY14" fmla="*/ 6341 h 9954"/>
            <a:gd name="connsiteX15" fmla="*/ 78 w 9948"/>
            <a:gd name="connsiteY15" fmla="*/ 5964 h 9954"/>
            <a:gd name="connsiteX16" fmla="*/ 522 w 9948"/>
            <a:gd name="connsiteY16" fmla="*/ 5775 h 9954"/>
            <a:gd name="connsiteX17" fmla="*/ 925 w 9948"/>
            <a:gd name="connsiteY17" fmla="*/ 5574 h 9954"/>
            <a:gd name="connsiteX18" fmla="*/ 1701 w 9948"/>
            <a:gd name="connsiteY18" fmla="*/ 4817 h 9954"/>
            <a:gd name="connsiteX19" fmla="*/ 2068 w 9948"/>
            <a:gd name="connsiteY19" fmla="*/ 4669 h 9954"/>
            <a:gd name="connsiteX20" fmla="*/ 2935 w 9948"/>
            <a:gd name="connsiteY20" fmla="*/ 4910 h 9954"/>
            <a:gd name="connsiteX21" fmla="*/ 3247 w 9948"/>
            <a:gd name="connsiteY21" fmla="*/ 5197 h 9954"/>
            <a:gd name="connsiteX22" fmla="*/ 3342 w 9948"/>
            <a:gd name="connsiteY22" fmla="*/ 4867 h 9954"/>
            <a:gd name="connsiteX23" fmla="*/ 3507 w 9948"/>
            <a:gd name="connsiteY23" fmla="*/ 4498 h 9954"/>
            <a:gd name="connsiteX24" fmla="*/ 3472 w 9948"/>
            <a:gd name="connsiteY24" fmla="*/ 4065 h 9954"/>
            <a:gd name="connsiteX25" fmla="*/ 3562 w 9948"/>
            <a:gd name="connsiteY25" fmla="*/ 3816 h 9954"/>
            <a:gd name="connsiteX26" fmla="*/ 4034 w 9948"/>
            <a:gd name="connsiteY26" fmla="*/ 3549 h 9954"/>
            <a:gd name="connsiteX27" fmla="*/ 3889 w 9948"/>
            <a:gd name="connsiteY27" fmla="*/ 3197 h 9954"/>
            <a:gd name="connsiteX28" fmla="*/ 3777 w 9948"/>
            <a:gd name="connsiteY28" fmla="*/ 2762 h 9954"/>
            <a:gd name="connsiteX29" fmla="*/ 3612 w 9948"/>
            <a:gd name="connsiteY29" fmla="*/ 2128 h 9954"/>
            <a:gd name="connsiteX30" fmla="*/ 3365 w 9948"/>
            <a:gd name="connsiteY30" fmla="*/ 1854 h 9954"/>
            <a:gd name="connsiteX31" fmla="*/ 3477 w 9948"/>
            <a:gd name="connsiteY31" fmla="*/ 1351 h 9954"/>
            <a:gd name="connsiteX32" fmla="*/ 4069 w 9948"/>
            <a:gd name="connsiteY32" fmla="*/ 738 h 9954"/>
            <a:gd name="connsiteX33" fmla="*/ 4269 w 9948"/>
            <a:gd name="connsiteY33" fmla="*/ 529 h 9954"/>
            <a:gd name="connsiteX34" fmla="*/ 4206 w 9948"/>
            <a:gd name="connsiteY34" fmla="*/ 272 h 9954"/>
            <a:gd name="connsiteX35" fmla="*/ 4399 w 9948"/>
            <a:gd name="connsiteY35" fmla="*/ 3 h 9954"/>
            <a:gd name="connsiteX36" fmla="*/ 4548 w 9948"/>
            <a:gd name="connsiteY36" fmla="*/ 202 h 9954"/>
            <a:gd name="connsiteX37" fmla="*/ 4234 w 9948"/>
            <a:gd name="connsiteY37" fmla="*/ 1082 h 9954"/>
            <a:gd name="connsiteX38" fmla="*/ 4289 w 9948"/>
            <a:gd name="connsiteY38" fmla="*/ 1253 h 9954"/>
            <a:gd name="connsiteX39" fmla="*/ 4636 w 9948"/>
            <a:gd name="connsiteY39" fmla="*/ 675 h 9954"/>
            <a:gd name="connsiteX40" fmla="*/ 4811 w 9948"/>
            <a:gd name="connsiteY40" fmla="*/ 559 h 9954"/>
            <a:gd name="connsiteX41" fmla="*/ 4853 w 9948"/>
            <a:gd name="connsiteY41" fmla="*/ 727 h 9954"/>
            <a:gd name="connsiteX42" fmla="*/ 4738 w 9948"/>
            <a:gd name="connsiteY42" fmla="*/ 1208 h 9954"/>
            <a:gd name="connsiteX43" fmla="*/ 4688 w 9948"/>
            <a:gd name="connsiteY43" fmla="*/ 1608 h 9954"/>
            <a:gd name="connsiteX44" fmla="*/ 4911 w 9948"/>
            <a:gd name="connsiteY44" fmla="*/ 1658 h 9954"/>
            <a:gd name="connsiteX45" fmla="*/ 5338 w 9948"/>
            <a:gd name="connsiteY45" fmla="*/ 1311 h 9954"/>
            <a:gd name="connsiteX46" fmla="*/ 5812 w 9948"/>
            <a:gd name="connsiteY46" fmla="*/ 997 h 9954"/>
            <a:gd name="connsiteX47" fmla="*/ 5892 w 9948"/>
            <a:gd name="connsiteY47" fmla="*/ 1633 h 9954"/>
            <a:gd name="connsiteX48" fmla="*/ 5530 w 9948"/>
            <a:gd name="connsiteY48" fmla="*/ 2030 h 9954"/>
            <a:gd name="connsiteX49" fmla="*/ 5288 w 9948"/>
            <a:gd name="connsiteY49" fmla="*/ 2101 h 9954"/>
            <a:gd name="connsiteX50" fmla="*/ 5368 w 9948"/>
            <a:gd name="connsiteY50" fmla="*/ 2191 h 9954"/>
            <a:gd name="connsiteX51" fmla="*/ 5020 w 9948"/>
            <a:gd name="connsiteY51" fmla="*/ 2385 h 9954"/>
            <a:gd name="connsiteX52" fmla="*/ 4901 w 9948"/>
            <a:gd name="connsiteY52" fmla="*/ 2493 h 9954"/>
            <a:gd name="connsiteX53" fmla="*/ 4843 w 9948"/>
            <a:gd name="connsiteY53" fmla="*/ 2616 h 9954"/>
            <a:gd name="connsiteX54" fmla="*/ 4806 w 9948"/>
            <a:gd name="connsiteY54" fmla="*/ 2747 h 9954"/>
            <a:gd name="connsiteX55" fmla="*/ 4703 w 9948"/>
            <a:gd name="connsiteY55" fmla="*/ 3006 h 9954"/>
            <a:gd name="connsiteX56" fmla="*/ 4444 w 9948"/>
            <a:gd name="connsiteY56" fmla="*/ 3514 h 9954"/>
            <a:gd name="connsiteX57" fmla="*/ 4231 w 9948"/>
            <a:gd name="connsiteY57" fmla="*/ 3894 h 9954"/>
            <a:gd name="connsiteX58" fmla="*/ 4299 w 9948"/>
            <a:gd name="connsiteY58" fmla="*/ 4148 h 9954"/>
            <a:gd name="connsiteX59" fmla="*/ 4533 w 9948"/>
            <a:gd name="connsiteY59" fmla="*/ 4304 h 9954"/>
            <a:gd name="connsiteX60" fmla="*/ 4886 w 9948"/>
            <a:gd name="connsiteY60" fmla="*/ 4352 h 9954"/>
            <a:gd name="connsiteX61" fmla="*/ 5477 w 9948"/>
            <a:gd name="connsiteY61" fmla="*/ 4286 h 9954"/>
            <a:gd name="connsiteX62" fmla="*/ 6911 w 9948"/>
            <a:gd name="connsiteY62" fmla="*/ 3992 h 9954"/>
            <a:gd name="connsiteX63" fmla="*/ 7101 w 9948"/>
            <a:gd name="connsiteY63" fmla="*/ 3220 h 9954"/>
            <a:gd name="connsiteX64" fmla="*/ 7131 w 9948"/>
            <a:gd name="connsiteY64" fmla="*/ 2888 h 9954"/>
            <a:gd name="connsiteX65" fmla="*/ 7668 w 9948"/>
            <a:gd name="connsiteY65" fmla="*/ 2966 h 9954"/>
            <a:gd name="connsiteX66" fmla="*/ 8632 w 9948"/>
            <a:gd name="connsiteY66" fmla="*/ 2785 h 9954"/>
            <a:gd name="connsiteX67" fmla="*/ 9076 w 9948"/>
            <a:gd name="connsiteY67" fmla="*/ 2380 h 9954"/>
            <a:gd name="connsiteX68" fmla="*/ 9301 w 9948"/>
            <a:gd name="connsiteY68" fmla="*/ 2179 h 9954"/>
            <a:gd name="connsiteX69" fmla="*/ 9526 w 9948"/>
            <a:gd name="connsiteY69" fmla="*/ 2398 h 9954"/>
            <a:gd name="connsiteX70" fmla="*/ 9866 w 9948"/>
            <a:gd name="connsiteY70" fmla="*/ 2616 h 9954"/>
            <a:gd name="connsiteX71" fmla="*/ 9916 w 9948"/>
            <a:gd name="connsiteY71" fmla="*/ 2838 h 9954"/>
            <a:gd name="connsiteX72" fmla="*/ 9728 w 9948"/>
            <a:gd name="connsiteY72" fmla="*/ 3245 h 9954"/>
            <a:gd name="connsiteX73" fmla="*/ 9626 w 9948"/>
            <a:gd name="connsiteY73" fmla="*/ 3723 h 9954"/>
            <a:gd name="connsiteX74" fmla="*/ 9439 w 9948"/>
            <a:gd name="connsiteY74" fmla="*/ 4103 h 9954"/>
            <a:gd name="connsiteX75" fmla="*/ 9186 w 9948"/>
            <a:gd name="connsiteY75" fmla="*/ 4354 h 9954"/>
            <a:gd name="connsiteX76" fmla="*/ 8889 w 9948"/>
            <a:gd name="connsiteY76" fmla="*/ 4827 h 9954"/>
            <a:gd name="connsiteX77" fmla="*/ 8614 w 9948"/>
            <a:gd name="connsiteY77" fmla="*/ 5619 h 9954"/>
            <a:gd name="connsiteX78" fmla="*/ 8574 w 9948"/>
            <a:gd name="connsiteY78" fmla="*/ 6017 h 9954"/>
            <a:gd name="connsiteX79" fmla="*/ 8092 w 9948"/>
            <a:gd name="connsiteY79" fmla="*/ 6276 h 9954"/>
            <a:gd name="connsiteX80" fmla="*/ 7243 w 9948"/>
            <a:gd name="connsiteY80" fmla="*/ 6552 h 9954"/>
            <a:gd name="connsiteX81" fmla="*/ 6689 w 9948"/>
            <a:gd name="connsiteY81" fmla="*/ 6731 h 9954"/>
            <a:gd name="connsiteX82" fmla="*/ 5987 w 9948"/>
            <a:gd name="connsiteY82" fmla="*/ 7111 h 9954"/>
            <a:gd name="connsiteX83" fmla="*/ 6134 w 9948"/>
            <a:gd name="connsiteY83" fmla="*/ 7443 h 9954"/>
            <a:gd name="connsiteX84" fmla="*/ 6619 w 9948"/>
            <a:gd name="connsiteY84" fmla="*/ 7561 h 9954"/>
            <a:gd name="connsiteX85" fmla="*/ 6879 w 9948"/>
            <a:gd name="connsiteY85" fmla="*/ 7860 h 9954"/>
            <a:gd name="connsiteX86" fmla="*/ 6891 w 9948"/>
            <a:gd name="connsiteY86" fmla="*/ 8378 h 9954"/>
            <a:gd name="connsiteX87" fmla="*/ 7133 w 9948"/>
            <a:gd name="connsiteY87" fmla="*/ 8680 h 9954"/>
            <a:gd name="connsiteX88" fmla="*/ 7343 w 9948"/>
            <a:gd name="connsiteY88" fmla="*/ 8713 h 9954"/>
            <a:gd name="connsiteX89" fmla="*/ 6881 w 9948"/>
            <a:gd name="connsiteY89" fmla="*/ 9244 h 9954"/>
            <a:gd name="connsiteX90" fmla="*/ 6287 w 9948"/>
            <a:gd name="connsiteY90" fmla="*/ 9606 h 9954"/>
            <a:gd name="connsiteX91" fmla="*/ 5730 w 9948"/>
            <a:gd name="connsiteY91" fmla="*/ 9887 h 9954"/>
            <a:gd name="connsiteX92" fmla="*/ 5310 w 9948"/>
            <a:gd name="connsiteY92" fmla="*/ 9915 h 9954"/>
            <a:gd name="connsiteX93" fmla="*/ 5055 w 9948"/>
            <a:gd name="connsiteY93" fmla="*/ 9860 h 9954"/>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927 w 10000"/>
            <a:gd name="connsiteY52" fmla="*/ 2505 h 10000"/>
            <a:gd name="connsiteX53" fmla="*/ 4868 w 10000"/>
            <a:gd name="connsiteY53" fmla="*/ 2628 h 10000"/>
            <a:gd name="connsiteX54" fmla="*/ 4728 w 10000"/>
            <a:gd name="connsiteY54" fmla="*/ 3020 h 10000"/>
            <a:gd name="connsiteX55" fmla="*/ 4467 w 10000"/>
            <a:gd name="connsiteY55" fmla="*/ 3530 h 10000"/>
            <a:gd name="connsiteX56" fmla="*/ 4253 w 10000"/>
            <a:gd name="connsiteY56" fmla="*/ 3912 h 10000"/>
            <a:gd name="connsiteX57" fmla="*/ 4321 w 10000"/>
            <a:gd name="connsiteY57" fmla="*/ 4167 h 10000"/>
            <a:gd name="connsiteX58" fmla="*/ 4557 w 10000"/>
            <a:gd name="connsiteY58" fmla="*/ 4324 h 10000"/>
            <a:gd name="connsiteX59" fmla="*/ 4912 w 10000"/>
            <a:gd name="connsiteY59" fmla="*/ 4372 h 10000"/>
            <a:gd name="connsiteX60" fmla="*/ 5506 w 10000"/>
            <a:gd name="connsiteY60" fmla="*/ 4306 h 10000"/>
            <a:gd name="connsiteX61" fmla="*/ 6947 w 10000"/>
            <a:gd name="connsiteY61" fmla="*/ 4010 h 10000"/>
            <a:gd name="connsiteX62" fmla="*/ 7138 w 10000"/>
            <a:gd name="connsiteY62" fmla="*/ 3235 h 10000"/>
            <a:gd name="connsiteX63" fmla="*/ 7168 w 10000"/>
            <a:gd name="connsiteY63" fmla="*/ 2901 h 10000"/>
            <a:gd name="connsiteX64" fmla="*/ 7708 w 10000"/>
            <a:gd name="connsiteY64" fmla="*/ 2980 h 10000"/>
            <a:gd name="connsiteX65" fmla="*/ 8677 w 10000"/>
            <a:gd name="connsiteY65" fmla="*/ 2798 h 10000"/>
            <a:gd name="connsiteX66" fmla="*/ 9123 w 10000"/>
            <a:gd name="connsiteY66" fmla="*/ 2391 h 10000"/>
            <a:gd name="connsiteX67" fmla="*/ 9350 w 10000"/>
            <a:gd name="connsiteY67" fmla="*/ 2189 h 10000"/>
            <a:gd name="connsiteX68" fmla="*/ 9576 w 10000"/>
            <a:gd name="connsiteY68" fmla="*/ 2409 h 10000"/>
            <a:gd name="connsiteX69" fmla="*/ 9918 w 10000"/>
            <a:gd name="connsiteY69" fmla="*/ 2628 h 10000"/>
            <a:gd name="connsiteX70" fmla="*/ 9968 w 10000"/>
            <a:gd name="connsiteY70" fmla="*/ 2851 h 10000"/>
            <a:gd name="connsiteX71" fmla="*/ 9779 w 10000"/>
            <a:gd name="connsiteY71" fmla="*/ 3260 h 10000"/>
            <a:gd name="connsiteX72" fmla="*/ 9676 w 10000"/>
            <a:gd name="connsiteY72" fmla="*/ 3740 h 10000"/>
            <a:gd name="connsiteX73" fmla="*/ 9488 w 10000"/>
            <a:gd name="connsiteY73" fmla="*/ 4122 h 10000"/>
            <a:gd name="connsiteX74" fmla="*/ 9234 w 10000"/>
            <a:gd name="connsiteY74" fmla="*/ 4374 h 10000"/>
            <a:gd name="connsiteX75" fmla="*/ 8935 w 10000"/>
            <a:gd name="connsiteY75" fmla="*/ 4849 h 10000"/>
            <a:gd name="connsiteX76" fmla="*/ 8659 w 10000"/>
            <a:gd name="connsiteY76" fmla="*/ 5645 h 10000"/>
            <a:gd name="connsiteX77" fmla="*/ 8619 w 10000"/>
            <a:gd name="connsiteY77" fmla="*/ 6045 h 10000"/>
            <a:gd name="connsiteX78" fmla="*/ 8134 w 10000"/>
            <a:gd name="connsiteY78" fmla="*/ 6305 h 10000"/>
            <a:gd name="connsiteX79" fmla="*/ 7281 w 10000"/>
            <a:gd name="connsiteY79" fmla="*/ 6582 h 10000"/>
            <a:gd name="connsiteX80" fmla="*/ 6724 w 10000"/>
            <a:gd name="connsiteY80" fmla="*/ 6762 h 10000"/>
            <a:gd name="connsiteX81" fmla="*/ 6018 w 10000"/>
            <a:gd name="connsiteY81" fmla="*/ 7144 h 10000"/>
            <a:gd name="connsiteX82" fmla="*/ 6166 w 10000"/>
            <a:gd name="connsiteY82" fmla="*/ 7477 h 10000"/>
            <a:gd name="connsiteX83" fmla="*/ 6654 w 10000"/>
            <a:gd name="connsiteY83" fmla="*/ 7596 h 10000"/>
            <a:gd name="connsiteX84" fmla="*/ 6915 w 10000"/>
            <a:gd name="connsiteY84" fmla="*/ 7896 h 10000"/>
            <a:gd name="connsiteX85" fmla="*/ 6927 w 10000"/>
            <a:gd name="connsiteY85" fmla="*/ 8417 h 10000"/>
            <a:gd name="connsiteX86" fmla="*/ 7170 w 10000"/>
            <a:gd name="connsiteY86" fmla="*/ 8720 h 10000"/>
            <a:gd name="connsiteX87" fmla="*/ 7381 w 10000"/>
            <a:gd name="connsiteY87" fmla="*/ 8753 h 10000"/>
            <a:gd name="connsiteX88" fmla="*/ 6917 w 10000"/>
            <a:gd name="connsiteY88" fmla="*/ 9287 h 10000"/>
            <a:gd name="connsiteX89" fmla="*/ 6320 w 10000"/>
            <a:gd name="connsiteY89" fmla="*/ 9650 h 10000"/>
            <a:gd name="connsiteX90" fmla="*/ 5760 w 10000"/>
            <a:gd name="connsiteY90" fmla="*/ 9933 h 10000"/>
            <a:gd name="connsiteX91" fmla="*/ 5338 w 10000"/>
            <a:gd name="connsiteY91" fmla="*/ 9961 h 10000"/>
            <a:gd name="connsiteX92" fmla="*/ 5081 w 10000"/>
            <a:gd name="connsiteY92"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868 w 10000"/>
            <a:gd name="connsiteY52" fmla="*/ 2628 h 10000"/>
            <a:gd name="connsiteX53" fmla="*/ 4728 w 10000"/>
            <a:gd name="connsiteY53" fmla="*/ 3020 h 10000"/>
            <a:gd name="connsiteX54" fmla="*/ 4467 w 10000"/>
            <a:gd name="connsiteY54" fmla="*/ 3530 h 10000"/>
            <a:gd name="connsiteX55" fmla="*/ 4253 w 10000"/>
            <a:gd name="connsiteY55" fmla="*/ 3912 h 10000"/>
            <a:gd name="connsiteX56" fmla="*/ 4321 w 10000"/>
            <a:gd name="connsiteY56" fmla="*/ 4167 h 10000"/>
            <a:gd name="connsiteX57" fmla="*/ 4557 w 10000"/>
            <a:gd name="connsiteY57" fmla="*/ 4324 h 10000"/>
            <a:gd name="connsiteX58" fmla="*/ 4912 w 10000"/>
            <a:gd name="connsiteY58" fmla="*/ 4372 h 10000"/>
            <a:gd name="connsiteX59" fmla="*/ 5506 w 10000"/>
            <a:gd name="connsiteY59" fmla="*/ 4306 h 10000"/>
            <a:gd name="connsiteX60" fmla="*/ 6947 w 10000"/>
            <a:gd name="connsiteY60" fmla="*/ 4010 h 10000"/>
            <a:gd name="connsiteX61" fmla="*/ 7138 w 10000"/>
            <a:gd name="connsiteY61" fmla="*/ 3235 h 10000"/>
            <a:gd name="connsiteX62" fmla="*/ 7168 w 10000"/>
            <a:gd name="connsiteY62" fmla="*/ 2901 h 10000"/>
            <a:gd name="connsiteX63" fmla="*/ 7708 w 10000"/>
            <a:gd name="connsiteY63" fmla="*/ 2980 h 10000"/>
            <a:gd name="connsiteX64" fmla="*/ 8677 w 10000"/>
            <a:gd name="connsiteY64" fmla="*/ 2798 h 10000"/>
            <a:gd name="connsiteX65" fmla="*/ 9123 w 10000"/>
            <a:gd name="connsiteY65" fmla="*/ 2391 h 10000"/>
            <a:gd name="connsiteX66" fmla="*/ 9350 w 10000"/>
            <a:gd name="connsiteY66" fmla="*/ 2189 h 10000"/>
            <a:gd name="connsiteX67" fmla="*/ 9576 w 10000"/>
            <a:gd name="connsiteY67" fmla="*/ 2409 h 10000"/>
            <a:gd name="connsiteX68" fmla="*/ 9918 w 10000"/>
            <a:gd name="connsiteY68" fmla="*/ 2628 h 10000"/>
            <a:gd name="connsiteX69" fmla="*/ 9968 w 10000"/>
            <a:gd name="connsiteY69" fmla="*/ 2851 h 10000"/>
            <a:gd name="connsiteX70" fmla="*/ 9779 w 10000"/>
            <a:gd name="connsiteY70" fmla="*/ 3260 h 10000"/>
            <a:gd name="connsiteX71" fmla="*/ 9676 w 10000"/>
            <a:gd name="connsiteY71" fmla="*/ 3740 h 10000"/>
            <a:gd name="connsiteX72" fmla="*/ 9488 w 10000"/>
            <a:gd name="connsiteY72" fmla="*/ 4122 h 10000"/>
            <a:gd name="connsiteX73" fmla="*/ 9234 w 10000"/>
            <a:gd name="connsiteY73" fmla="*/ 4374 h 10000"/>
            <a:gd name="connsiteX74" fmla="*/ 8935 w 10000"/>
            <a:gd name="connsiteY74" fmla="*/ 4849 h 10000"/>
            <a:gd name="connsiteX75" fmla="*/ 8659 w 10000"/>
            <a:gd name="connsiteY75" fmla="*/ 5645 h 10000"/>
            <a:gd name="connsiteX76" fmla="*/ 8619 w 10000"/>
            <a:gd name="connsiteY76" fmla="*/ 6045 h 10000"/>
            <a:gd name="connsiteX77" fmla="*/ 8134 w 10000"/>
            <a:gd name="connsiteY77" fmla="*/ 6305 h 10000"/>
            <a:gd name="connsiteX78" fmla="*/ 7281 w 10000"/>
            <a:gd name="connsiteY78" fmla="*/ 6582 h 10000"/>
            <a:gd name="connsiteX79" fmla="*/ 6724 w 10000"/>
            <a:gd name="connsiteY79" fmla="*/ 6762 h 10000"/>
            <a:gd name="connsiteX80" fmla="*/ 6018 w 10000"/>
            <a:gd name="connsiteY80" fmla="*/ 7144 h 10000"/>
            <a:gd name="connsiteX81" fmla="*/ 6166 w 10000"/>
            <a:gd name="connsiteY81" fmla="*/ 7477 h 10000"/>
            <a:gd name="connsiteX82" fmla="*/ 6654 w 10000"/>
            <a:gd name="connsiteY82" fmla="*/ 7596 h 10000"/>
            <a:gd name="connsiteX83" fmla="*/ 6915 w 10000"/>
            <a:gd name="connsiteY83" fmla="*/ 7896 h 10000"/>
            <a:gd name="connsiteX84" fmla="*/ 6927 w 10000"/>
            <a:gd name="connsiteY84" fmla="*/ 8417 h 10000"/>
            <a:gd name="connsiteX85" fmla="*/ 7170 w 10000"/>
            <a:gd name="connsiteY85" fmla="*/ 8720 h 10000"/>
            <a:gd name="connsiteX86" fmla="*/ 7381 w 10000"/>
            <a:gd name="connsiteY86" fmla="*/ 8753 h 10000"/>
            <a:gd name="connsiteX87" fmla="*/ 6917 w 10000"/>
            <a:gd name="connsiteY87" fmla="*/ 9287 h 10000"/>
            <a:gd name="connsiteX88" fmla="*/ 6320 w 10000"/>
            <a:gd name="connsiteY88" fmla="*/ 9650 h 10000"/>
            <a:gd name="connsiteX89" fmla="*/ 5760 w 10000"/>
            <a:gd name="connsiteY89" fmla="*/ 9933 h 10000"/>
            <a:gd name="connsiteX90" fmla="*/ 5338 w 10000"/>
            <a:gd name="connsiteY90" fmla="*/ 9961 h 10000"/>
            <a:gd name="connsiteX91" fmla="*/ 5081 w 10000"/>
            <a:gd name="connsiteY91"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177 w 10000"/>
            <a:gd name="connsiteY45" fmla="*/ 1128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660 w 10000"/>
            <a:gd name="connsiteY38" fmla="*/ 678 h 10000"/>
            <a:gd name="connsiteX39" fmla="*/ 4836 w 10000"/>
            <a:gd name="connsiteY39" fmla="*/ 562 h 10000"/>
            <a:gd name="connsiteX40" fmla="*/ 4878 w 10000"/>
            <a:gd name="connsiteY40" fmla="*/ 730 h 10000"/>
            <a:gd name="connsiteX41" fmla="*/ 4763 w 10000"/>
            <a:gd name="connsiteY41" fmla="*/ 1214 h 10000"/>
            <a:gd name="connsiteX42" fmla="*/ 4713 w 10000"/>
            <a:gd name="connsiteY42" fmla="*/ 1615 h 10000"/>
            <a:gd name="connsiteX43" fmla="*/ 4937 w 10000"/>
            <a:gd name="connsiteY43" fmla="*/ 1666 h 10000"/>
            <a:gd name="connsiteX44" fmla="*/ 5177 w 10000"/>
            <a:gd name="connsiteY44" fmla="*/ 1128 h 10000"/>
            <a:gd name="connsiteX45" fmla="*/ 5842 w 10000"/>
            <a:gd name="connsiteY45" fmla="*/ 624 h 10000"/>
            <a:gd name="connsiteX46" fmla="*/ 6348 w 10000"/>
            <a:gd name="connsiteY46" fmla="*/ 1594 h 10000"/>
            <a:gd name="connsiteX47" fmla="*/ 6079 w 10000"/>
            <a:gd name="connsiteY47" fmla="*/ 2228 h 10000"/>
            <a:gd name="connsiteX48" fmla="*/ 5836 w 10000"/>
            <a:gd name="connsiteY48" fmla="*/ 2630 h 10000"/>
            <a:gd name="connsiteX49" fmla="*/ 4868 w 10000"/>
            <a:gd name="connsiteY49" fmla="*/ 2628 h 10000"/>
            <a:gd name="connsiteX50" fmla="*/ 4728 w 10000"/>
            <a:gd name="connsiteY50" fmla="*/ 3020 h 10000"/>
            <a:gd name="connsiteX51" fmla="*/ 4467 w 10000"/>
            <a:gd name="connsiteY51" fmla="*/ 3530 h 10000"/>
            <a:gd name="connsiteX52" fmla="*/ 4253 w 10000"/>
            <a:gd name="connsiteY52" fmla="*/ 3912 h 10000"/>
            <a:gd name="connsiteX53" fmla="*/ 4321 w 10000"/>
            <a:gd name="connsiteY53" fmla="*/ 4167 h 10000"/>
            <a:gd name="connsiteX54" fmla="*/ 4557 w 10000"/>
            <a:gd name="connsiteY54" fmla="*/ 4324 h 10000"/>
            <a:gd name="connsiteX55" fmla="*/ 4912 w 10000"/>
            <a:gd name="connsiteY55" fmla="*/ 4372 h 10000"/>
            <a:gd name="connsiteX56" fmla="*/ 5506 w 10000"/>
            <a:gd name="connsiteY56" fmla="*/ 4306 h 10000"/>
            <a:gd name="connsiteX57" fmla="*/ 6947 w 10000"/>
            <a:gd name="connsiteY57" fmla="*/ 4010 h 10000"/>
            <a:gd name="connsiteX58" fmla="*/ 7138 w 10000"/>
            <a:gd name="connsiteY58" fmla="*/ 3235 h 10000"/>
            <a:gd name="connsiteX59" fmla="*/ 7168 w 10000"/>
            <a:gd name="connsiteY59" fmla="*/ 2901 h 10000"/>
            <a:gd name="connsiteX60" fmla="*/ 7708 w 10000"/>
            <a:gd name="connsiteY60" fmla="*/ 2980 h 10000"/>
            <a:gd name="connsiteX61" fmla="*/ 8677 w 10000"/>
            <a:gd name="connsiteY61" fmla="*/ 2798 h 10000"/>
            <a:gd name="connsiteX62" fmla="*/ 9123 w 10000"/>
            <a:gd name="connsiteY62" fmla="*/ 2391 h 10000"/>
            <a:gd name="connsiteX63" fmla="*/ 9350 w 10000"/>
            <a:gd name="connsiteY63" fmla="*/ 2189 h 10000"/>
            <a:gd name="connsiteX64" fmla="*/ 9576 w 10000"/>
            <a:gd name="connsiteY64" fmla="*/ 2409 h 10000"/>
            <a:gd name="connsiteX65" fmla="*/ 9918 w 10000"/>
            <a:gd name="connsiteY65" fmla="*/ 2628 h 10000"/>
            <a:gd name="connsiteX66" fmla="*/ 9968 w 10000"/>
            <a:gd name="connsiteY66" fmla="*/ 2851 h 10000"/>
            <a:gd name="connsiteX67" fmla="*/ 9779 w 10000"/>
            <a:gd name="connsiteY67" fmla="*/ 3260 h 10000"/>
            <a:gd name="connsiteX68" fmla="*/ 9676 w 10000"/>
            <a:gd name="connsiteY68" fmla="*/ 3740 h 10000"/>
            <a:gd name="connsiteX69" fmla="*/ 9488 w 10000"/>
            <a:gd name="connsiteY69" fmla="*/ 4122 h 10000"/>
            <a:gd name="connsiteX70" fmla="*/ 9234 w 10000"/>
            <a:gd name="connsiteY70" fmla="*/ 4374 h 10000"/>
            <a:gd name="connsiteX71" fmla="*/ 8935 w 10000"/>
            <a:gd name="connsiteY71" fmla="*/ 4849 h 10000"/>
            <a:gd name="connsiteX72" fmla="*/ 8659 w 10000"/>
            <a:gd name="connsiteY72" fmla="*/ 5645 h 10000"/>
            <a:gd name="connsiteX73" fmla="*/ 8619 w 10000"/>
            <a:gd name="connsiteY73" fmla="*/ 6045 h 10000"/>
            <a:gd name="connsiteX74" fmla="*/ 8134 w 10000"/>
            <a:gd name="connsiteY74" fmla="*/ 6305 h 10000"/>
            <a:gd name="connsiteX75" fmla="*/ 7281 w 10000"/>
            <a:gd name="connsiteY75" fmla="*/ 6582 h 10000"/>
            <a:gd name="connsiteX76" fmla="*/ 6724 w 10000"/>
            <a:gd name="connsiteY76" fmla="*/ 6762 h 10000"/>
            <a:gd name="connsiteX77" fmla="*/ 6018 w 10000"/>
            <a:gd name="connsiteY77" fmla="*/ 7144 h 10000"/>
            <a:gd name="connsiteX78" fmla="*/ 6166 w 10000"/>
            <a:gd name="connsiteY78" fmla="*/ 7477 h 10000"/>
            <a:gd name="connsiteX79" fmla="*/ 6654 w 10000"/>
            <a:gd name="connsiteY79" fmla="*/ 7596 h 10000"/>
            <a:gd name="connsiteX80" fmla="*/ 6915 w 10000"/>
            <a:gd name="connsiteY80" fmla="*/ 7896 h 10000"/>
            <a:gd name="connsiteX81" fmla="*/ 6927 w 10000"/>
            <a:gd name="connsiteY81" fmla="*/ 8417 h 10000"/>
            <a:gd name="connsiteX82" fmla="*/ 7170 w 10000"/>
            <a:gd name="connsiteY82" fmla="*/ 8720 h 10000"/>
            <a:gd name="connsiteX83" fmla="*/ 7381 w 10000"/>
            <a:gd name="connsiteY83" fmla="*/ 8753 h 10000"/>
            <a:gd name="connsiteX84" fmla="*/ 6917 w 10000"/>
            <a:gd name="connsiteY84" fmla="*/ 9287 h 10000"/>
            <a:gd name="connsiteX85" fmla="*/ 6320 w 10000"/>
            <a:gd name="connsiteY85" fmla="*/ 9650 h 10000"/>
            <a:gd name="connsiteX86" fmla="*/ 5760 w 10000"/>
            <a:gd name="connsiteY86" fmla="*/ 9933 h 10000"/>
            <a:gd name="connsiteX87" fmla="*/ 5338 w 10000"/>
            <a:gd name="connsiteY87" fmla="*/ 9961 h 10000"/>
            <a:gd name="connsiteX88" fmla="*/ 5081 w 10000"/>
            <a:gd name="connsiteY88"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836 w 10000"/>
            <a:gd name="connsiteY38" fmla="*/ 562 h 10000"/>
            <a:gd name="connsiteX39" fmla="*/ 4878 w 10000"/>
            <a:gd name="connsiteY39" fmla="*/ 730 h 10000"/>
            <a:gd name="connsiteX40" fmla="*/ 4763 w 10000"/>
            <a:gd name="connsiteY40" fmla="*/ 1214 h 10000"/>
            <a:gd name="connsiteX41" fmla="*/ 4713 w 10000"/>
            <a:gd name="connsiteY41" fmla="*/ 1615 h 10000"/>
            <a:gd name="connsiteX42" fmla="*/ 4937 w 10000"/>
            <a:gd name="connsiteY42" fmla="*/ 1666 h 10000"/>
            <a:gd name="connsiteX43" fmla="*/ 5177 w 10000"/>
            <a:gd name="connsiteY43" fmla="*/ 1128 h 10000"/>
            <a:gd name="connsiteX44" fmla="*/ 5842 w 10000"/>
            <a:gd name="connsiteY44" fmla="*/ 624 h 10000"/>
            <a:gd name="connsiteX45" fmla="*/ 6348 w 10000"/>
            <a:gd name="connsiteY45" fmla="*/ 1594 h 10000"/>
            <a:gd name="connsiteX46" fmla="*/ 6079 w 10000"/>
            <a:gd name="connsiteY46" fmla="*/ 2228 h 10000"/>
            <a:gd name="connsiteX47" fmla="*/ 5836 w 10000"/>
            <a:gd name="connsiteY47" fmla="*/ 2630 h 10000"/>
            <a:gd name="connsiteX48" fmla="*/ 4868 w 10000"/>
            <a:gd name="connsiteY48" fmla="*/ 2628 h 10000"/>
            <a:gd name="connsiteX49" fmla="*/ 4728 w 10000"/>
            <a:gd name="connsiteY49" fmla="*/ 3020 h 10000"/>
            <a:gd name="connsiteX50" fmla="*/ 4467 w 10000"/>
            <a:gd name="connsiteY50" fmla="*/ 3530 h 10000"/>
            <a:gd name="connsiteX51" fmla="*/ 4253 w 10000"/>
            <a:gd name="connsiteY51" fmla="*/ 3912 h 10000"/>
            <a:gd name="connsiteX52" fmla="*/ 4321 w 10000"/>
            <a:gd name="connsiteY52" fmla="*/ 4167 h 10000"/>
            <a:gd name="connsiteX53" fmla="*/ 4557 w 10000"/>
            <a:gd name="connsiteY53" fmla="*/ 4324 h 10000"/>
            <a:gd name="connsiteX54" fmla="*/ 4912 w 10000"/>
            <a:gd name="connsiteY54" fmla="*/ 4372 h 10000"/>
            <a:gd name="connsiteX55" fmla="*/ 5506 w 10000"/>
            <a:gd name="connsiteY55" fmla="*/ 4306 h 10000"/>
            <a:gd name="connsiteX56" fmla="*/ 6947 w 10000"/>
            <a:gd name="connsiteY56" fmla="*/ 4010 h 10000"/>
            <a:gd name="connsiteX57" fmla="*/ 7138 w 10000"/>
            <a:gd name="connsiteY57" fmla="*/ 3235 h 10000"/>
            <a:gd name="connsiteX58" fmla="*/ 7168 w 10000"/>
            <a:gd name="connsiteY58" fmla="*/ 2901 h 10000"/>
            <a:gd name="connsiteX59" fmla="*/ 7708 w 10000"/>
            <a:gd name="connsiteY59" fmla="*/ 2980 h 10000"/>
            <a:gd name="connsiteX60" fmla="*/ 8677 w 10000"/>
            <a:gd name="connsiteY60" fmla="*/ 2798 h 10000"/>
            <a:gd name="connsiteX61" fmla="*/ 9123 w 10000"/>
            <a:gd name="connsiteY61" fmla="*/ 2391 h 10000"/>
            <a:gd name="connsiteX62" fmla="*/ 9350 w 10000"/>
            <a:gd name="connsiteY62" fmla="*/ 2189 h 10000"/>
            <a:gd name="connsiteX63" fmla="*/ 9576 w 10000"/>
            <a:gd name="connsiteY63" fmla="*/ 2409 h 10000"/>
            <a:gd name="connsiteX64" fmla="*/ 9918 w 10000"/>
            <a:gd name="connsiteY64" fmla="*/ 2628 h 10000"/>
            <a:gd name="connsiteX65" fmla="*/ 9968 w 10000"/>
            <a:gd name="connsiteY65" fmla="*/ 2851 h 10000"/>
            <a:gd name="connsiteX66" fmla="*/ 9779 w 10000"/>
            <a:gd name="connsiteY66" fmla="*/ 3260 h 10000"/>
            <a:gd name="connsiteX67" fmla="*/ 9676 w 10000"/>
            <a:gd name="connsiteY67" fmla="*/ 3740 h 10000"/>
            <a:gd name="connsiteX68" fmla="*/ 9488 w 10000"/>
            <a:gd name="connsiteY68" fmla="*/ 4122 h 10000"/>
            <a:gd name="connsiteX69" fmla="*/ 9234 w 10000"/>
            <a:gd name="connsiteY69" fmla="*/ 4374 h 10000"/>
            <a:gd name="connsiteX70" fmla="*/ 8935 w 10000"/>
            <a:gd name="connsiteY70" fmla="*/ 4849 h 10000"/>
            <a:gd name="connsiteX71" fmla="*/ 8659 w 10000"/>
            <a:gd name="connsiteY71" fmla="*/ 5645 h 10000"/>
            <a:gd name="connsiteX72" fmla="*/ 8619 w 10000"/>
            <a:gd name="connsiteY72" fmla="*/ 6045 h 10000"/>
            <a:gd name="connsiteX73" fmla="*/ 8134 w 10000"/>
            <a:gd name="connsiteY73" fmla="*/ 6305 h 10000"/>
            <a:gd name="connsiteX74" fmla="*/ 7281 w 10000"/>
            <a:gd name="connsiteY74" fmla="*/ 6582 h 10000"/>
            <a:gd name="connsiteX75" fmla="*/ 6724 w 10000"/>
            <a:gd name="connsiteY75" fmla="*/ 6762 h 10000"/>
            <a:gd name="connsiteX76" fmla="*/ 6018 w 10000"/>
            <a:gd name="connsiteY76" fmla="*/ 7144 h 10000"/>
            <a:gd name="connsiteX77" fmla="*/ 6166 w 10000"/>
            <a:gd name="connsiteY77" fmla="*/ 7477 h 10000"/>
            <a:gd name="connsiteX78" fmla="*/ 6654 w 10000"/>
            <a:gd name="connsiteY78" fmla="*/ 7596 h 10000"/>
            <a:gd name="connsiteX79" fmla="*/ 6915 w 10000"/>
            <a:gd name="connsiteY79" fmla="*/ 7896 h 10000"/>
            <a:gd name="connsiteX80" fmla="*/ 6927 w 10000"/>
            <a:gd name="connsiteY80" fmla="*/ 8417 h 10000"/>
            <a:gd name="connsiteX81" fmla="*/ 7170 w 10000"/>
            <a:gd name="connsiteY81" fmla="*/ 8720 h 10000"/>
            <a:gd name="connsiteX82" fmla="*/ 7381 w 10000"/>
            <a:gd name="connsiteY82" fmla="*/ 8753 h 10000"/>
            <a:gd name="connsiteX83" fmla="*/ 6917 w 10000"/>
            <a:gd name="connsiteY83" fmla="*/ 9287 h 10000"/>
            <a:gd name="connsiteX84" fmla="*/ 6320 w 10000"/>
            <a:gd name="connsiteY84" fmla="*/ 9650 h 10000"/>
            <a:gd name="connsiteX85" fmla="*/ 5760 w 10000"/>
            <a:gd name="connsiteY85" fmla="*/ 9933 h 10000"/>
            <a:gd name="connsiteX86" fmla="*/ 5338 w 10000"/>
            <a:gd name="connsiteY86" fmla="*/ 9961 h 10000"/>
            <a:gd name="connsiteX87" fmla="*/ 5081 w 10000"/>
            <a:gd name="connsiteY87"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836 w 10000"/>
            <a:gd name="connsiteY37" fmla="*/ 562 h 10000"/>
            <a:gd name="connsiteX38" fmla="*/ 4878 w 10000"/>
            <a:gd name="connsiteY38" fmla="*/ 730 h 10000"/>
            <a:gd name="connsiteX39" fmla="*/ 4763 w 10000"/>
            <a:gd name="connsiteY39" fmla="*/ 1214 h 10000"/>
            <a:gd name="connsiteX40" fmla="*/ 4713 w 10000"/>
            <a:gd name="connsiteY40" fmla="*/ 1615 h 10000"/>
            <a:gd name="connsiteX41" fmla="*/ 4937 w 10000"/>
            <a:gd name="connsiteY41" fmla="*/ 1666 h 10000"/>
            <a:gd name="connsiteX42" fmla="*/ 5177 w 10000"/>
            <a:gd name="connsiteY42" fmla="*/ 1128 h 10000"/>
            <a:gd name="connsiteX43" fmla="*/ 5842 w 10000"/>
            <a:gd name="connsiteY43" fmla="*/ 624 h 10000"/>
            <a:gd name="connsiteX44" fmla="*/ 6348 w 10000"/>
            <a:gd name="connsiteY44" fmla="*/ 1594 h 10000"/>
            <a:gd name="connsiteX45" fmla="*/ 6079 w 10000"/>
            <a:gd name="connsiteY45" fmla="*/ 2228 h 10000"/>
            <a:gd name="connsiteX46" fmla="*/ 5836 w 10000"/>
            <a:gd name="connsiteY46" fmla="*/ 2630 h 10000"/>
            <a:gd name="connsiteX47" fmla="*/ 4868 w 10000"/>
            <a:gd name="connsiteY47" fmla="*/ 2628 h 10000"/>
            <a:gd name="connsiteX48" fmla="*/ 4728 w 10000"/>
            <a:gd name="connsiteY48" fmla="*/ 3020 h 10000"/>
            <a:gd name="connsiteX49" fmla="*/ 4467 w 10000"/>
            <a:gd name="connsiteY49" fmla="*/ 3530 h 10000"/>
            <a:gd name="connsiteX50" fmla="*/ 4253 w 10000"/>
            <a:gd name="connsiteY50" fmla="*/ 3912 h 10000"/>
            <a:gd name="connsiteX51" fmla="*/ 4321 w 10000"/>
            <a:gd name="connsiteY51" fmla="*/ 4167 h 10000"/>
            <a:gd name="connsiteX52" fmla="*/ 4557 w 10000"/>
            <a:gd name="connsiteY52" fmla="*/ 4324 h 10000"/>
            <a:gd name="connsiteX53" fmla="*/ 4912 w 10000"/>
            <a:gd name="connsiteY53" fmla="*/ 4372 h 10000"/>
            <a:gd name="connsiteX54" fmla="*/ 5506 w 10000"/>
            <a:gd name="connsiteY54" fmla="*/ 4306 h 10000"/>
            <a:gd name="connsiteX55" fmla="*/ 6947 w 10000"/>
            <a:gd name="connsiteY55" fmla="*/ 4010 h 10000"/>
            <a:gd name="connsiteX56" fmla="*/ 7138 w 10000"/>
            <a:gd name="connsiteY56" fmla="*/ 3235 h 10000"/>
            <a:gd name="connsiteX57" fmla="*/ 7168 w 10000"/>
            <a:gd name="connsiteY57" fmla="*/ 2901 h 10000"/>
            <a:gd name="connsiteX58" fmla="*/ 7708 w 10000"/>
            <a:gd name="connsiteY58" fmla="*/ 2980 h 10000"/>
            <a:gd name="connsiteX59" fmla="*/ 8677 w 10000"/>
            <a:gd name="connsiteY59" fmla="*/ 2798 h 10000"/>
            <a:gd name="connsiteX60" fmla="*/ 9123 w 10000"/>
            <a:gd name="connsiteY60" fmla="*/ 2391 h 10000"/>
            <a:gd name="connsiteX61" fmla="*/ 9350 w 10000"/>
            <a:gd name="connsiteY61" fmla="*/ 2189 h 10000"/>
            <a:gd name="connsiteX62" fmla="*/ 9576 w 10000"/>
            <a:gd name="connsiteY62" fmla="*/ 2409 h 10000"/>
            <a:gd name="connsiteX63" fmla="*/ 9918 w 10000"/>
            <a:gd name="connsiteY63" fmla="*/ 2628 h 10000"/>
            <a:gd name="connsiteX64" fmla="*/ 9968 w 10000"/>
            <a:gd name="connsiteY64" fmla="*/ 2851 h 10000"/>
            <a:gd name="connsiteX65" fmla="*/ 9779 w 10000"/>
            <a:gd name="connsiteY65" fmla="*/ 3260 h 10000"/>
            <a:gd name="connsiteX66" fmla="*/ 9676 w 10000"/>
            <a:gd name="connsiteY66" fmla="*/ 3740 h 10000"/>
            <a:gd name="connsiteX67" fmla="*/ 9488 w 10000"/>
            <a:gd name="connsiteY67" fmla="*/ 4122 h 10000"/>
            <a:gd name="connsiteX68" fmla="*/ 9234 w 10000"/>
            <a:gd name="connsiteY68" fmla="*/ 4374 h 10000"/>
            <a:gd name="connsiteX69" fmla="*/ 8935 w 10000"/>
            <a:gd name="connsiteY69" fmla="*/ 4849 h 10000"/>
            <a:gd name="connsiteX70" fmla="*/ 8659 w 10000"/>
            <a:gd name="connsiteY70" fmla="*/ 5645 h 10000"/>
            <a:gd name="connsiteX71" fmla="*/ 8619 w 10000"/>
            <a:gd name="connsiteY71" fmla="*/ 6045 h 10000"/>
            <a:gd name="connsiteX72" fmla="*/ 8134 w 10000"/>
            <a:gd name="connsiteY72" fmla="*/ 6305 h 10000"/>
            <a:gd name="connsiteX73" fmla="*/ 7281 w 10000"/>
            <a:gd name="connsiteY73" fmla="*/ 6582 h 10000"/>
            <a:gd name="connsiteX74" fmla="*/ 6724 w 10000"/>
            <a:gd name="connsiteY74" fmla="*/ 6762 h 10000"/>
            <a:gd name="connsiteX75" fmla="*/ 6018 w 10000"/>
            <a:gd name="connsiteY75" fmla="*/ 7144 h 10000"/>
            <a:gd name="connsiteX76" fmla="*/ 6166 w 10000"/>
            <a:gd name="connsiteY76" fmla="*/ 7477 h 10000"/>
            <a:gd name="connsiteX77" fmla="*/ 6654 w 10000"/>
            <a:gd name="connsiteY77" fmla="*/ 7596 h 10000"/>
            <a:gd name="connsiteX78" fmla="*/ 6915 w 10000"/>
            <a:gd name="connsiteY78" fmla="*/ 7896 h 10000"/>
            <a:gd name="connsiteX79" fmla="*/ 6927 w 10000"/>
            <a:gd name="connsiteY79" fmla="*/ 8417 h 10000"/>
            <a:gd name="connsiteX80" fmla="*/ 7170 w 10000"/>
            <a:gd name="connsiteY80" fmla="*/ 8720 h 10000"/>
            <a:gd name="connsiteX81" fmla="*/ 7381 w 10000"/>
            <a:gd name="connsiteY81" fmla="*/ 8753 h 10000"/>
            <a:gd name="connsiteX82" fmla="*/ 6917 w 10000"/>
            <a:gd name="connsiteY82" fmla="*/ 9287 h 10000"/>
            <a:gd name="connsiteX83" fmla="*/ 6320 w 10000"/>
            <a:gd name="connsiteY83" fmla="*/ 9650 h 10000"/>
            <a:gd name="connsiteX84" fmla="*/ 5760 w 10000"/>
            <a:gd name="connsiteY84" fmla="*/ 9933 h 10000"/>
            <a:gd name="connsiteX85" fmla="*/ 5338 w 10000"/>
            <a:gd name="connsiteY85" fmla="*/ 9961 h 10000"/>
            <a:gd name="connsiteX86" fmla="*/ 5081 w 10000"/>
            <a:gd name="connsiteY86"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606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3238 w 10000"/>
            <a:gd name="connsiteY6" fmla="*/ 9173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10128 h 10222"/>
            <a:gd name="connsiteX1" fmla="*/ 5150 w 10000"/>
            <a:gd name="connsiteY1" fmla="*/ 9639 h 10222"/>
            <a:gd name="connsiteX2" fmla="*/ 5115 w 10000"/>
            <a:gd name="connsiteY2" fmla="*/ 9069 h 10222"/>
            <a:gd name="connsiteX3" fmla="*/ 5009 w 10000"/>
            <a:gd name="connsiteY3" fmla="*/ 8857 h 10222"/>
            <a:gd name="connsiteX4" fmla="*/ 4394 w 10000"/>
            <a:gd name="connsiteY4" fmla="*/ 8874 h 10222"/>
            <a:gd name="connsiteX5" fmla="*/ 3716 w 10000"/>
            <a:gd name="connsiteY5" fmla="*/ 9031 h 10222"/>
            <a:gd name="connsiteX6" fmla="*/ 3238 w 10000"/>
            <a:gd name="connsiteY6" fmla="*/ 9395 h 10222"/>
            <a:gd name="connsiteX7" fmla="*/ 2139 w 10000"/>
            <a:gd name="connsiteY7" fmla="*/ 9314 h 10222"/>
            <a:gd name="connsiteX8" fmla="*/ 1914 w 10000"/>
            <a:gd name="connsiteY8" fmla="*/ 9197 h 10222"/>
            <a:gd name="connsiteX9" fmla="*/ 1326 w 10000"/>
            <a:gd name="connsiteY9" fmla="*/ 8594 h 10222"/>
            <a:gd name="connsiteX10" fmla="*/ 1047 w 10000"/>
            <a:gd name="connsiteY10" fmla="*/ 8295 h 10222"/>
            <a:gd name="connsiteX11" fmla="*/ 691 w 10000"/>
            <a:gd name="connsiteY11" fmla="*/ 7785 h 10222"/>
            <a:gd name="connsiteX12" fmla="*/ 317 w 10000"/>
            <a:gd name="connsiteY12" fmla="*/ 7211 h 10222"/>
            <a:gd name="connsiteX13" fmla="*/ 264 w 10000"/>
            <a:gd name="connsiteY13" fmla="*/ 7019 h 10222"/>
            <a:gd name="connsiteX14" fmla="*/ 114 w 10000"/>
            <a:gd name="connsiteY14" fmla="*/ 6592 h 10222"/>
            <a:gd name="connsiteX15" fmla="*/ 78 w 10000"/>
            <a:gd name="connsiteY15" fmla="*/ 6214 h 10222"/>
            <a:gd name="connsiteX16" fmla="*/ 525 w 10000"/>
            <a:gd name="connsiteY16" fmla="*/ 6024 h 10222"/>
            <a:gd name="connsiteX17" fmla="*/ 930 w 10000"/>
            <a:gd name="connsiteY17" fmla="*/ 5822 h 10222"/>
            <a:gd name="connsiteX18" fmla="*/ 1710 w 10000"/>
            <a:gd name="connsiteY18" fmla="*/ 5061 h 10222"/>
            <a:gd name="connsiteX19" fmla="*/ 1985 w 10000"/>
            <a:gd name="connsiteY19" fmla="*/ 4583 h 10222"/>
            <a:gd name="connsiteX20" fmla="*/ 3092 w 10000"/>
            <a:gd name="connsiteY20" fmla="*/ 4825 h 10222"/>
            <a:gd name="connsiteX21" fmla="*/ 3359 w 10000"/>
            <a:gd name="connsiteY21" fmla="*/ 4828 h 10222"/>
            <a:gd name="connsiteX22" fmla="*/ 3525 w 10000"/>
            <a:gd name="connsiteY22" fmla="*/ 4741 h 10222"/>
            <a:gd name="connsiteX23" fmla="*/ 3490 w 10000"/>
            <a:gd name="connsiteY23" fmla="*/ 4306 h 10222"/>
            <a:gd name="connsiteX24" fmla="*/ 3581 w 10000"/>
            <a:gd name="connsiteY24" fmla="*/ 4056 h 10222"/>
            <a:gd name="connsiteX25" fmla="*/ 4055 w 10000"/>
            <a:gd name="connsiteY25" fmla="*/ 3787 h 10222"/>
            <a:gd name="connsiteX26" fmla="*/ 3909 w 10000"/>
            <a:gd name="connsiteY26" fmla="*/ 3434 h 10222"/>
            <a:gd name="connsiteX27" fmla="*/ 3797 w 10000"/>
            <a:gd name="connsiteY27" fmla="*/ 2997 h 10222"/>
            <a:gd name="connsiteX28" fmla="*/ 3631 w 10000"/>
            <a:gd name="connsiteY28" fmla="*/ 2360 h 10222"/>
            <a:gd name="connsiteX29" fmla="*/ 3383 w 10000"/>
            <a:gd name="connsiteY29" fmla="*/ 2085 h 10222"/>
            <a:gd name="connsiteX30" fmla="*/ 3070 w 10000"/>
            <a:gd name="connsiteY30" fmla="*/ 1579 h 10222"/>
            <a:gd name="connsiteX31" fmla="*/ 3523 w 10000"/>
            <a:gd name="connsiteY31" fmla="*/ 633 h 10222"/>
            <a:gd name="connsiteX32" fmla="*/ 4181 w 10000"/>
            <a:gd name="connsiteY32" fmla="*/ 23 h 10222"/>
            <a:gd name="connsiteX33" fmla="*/ 4422 w 10000"/>
            <a:gd name="connsiteY33" fmla="*/ 225 h 10222"/>
            <a:gd name="connsiteX34" fmla="*/ 4572 w 10000"/>
            <a:gd name="connsiteY34" fmla="*/ 425 h 10222"/>
            <a:gd name="connsiteX35" fmla="*/ 4836 w 10000"/>
            <a:gd name="connsiteY35" fmla="*/ 784 h 10222"/>
            <a:gd name="connsiteX36" fmla="*/ 4878 w 10000"/>
            <a:gd name="connsiteY36" fmla="*/ 952 h 10222"/>
            <a:gd name="connsiteX37" fmla="*/ 4763 w 10000"/>
            <a:gd name="connsiteY37" fmla="*/ 1436 h 10222"/>
            <a:gd name="connsiteX38" fmla="*/ 4713 w 10000"/>
            <a:gd name="connsiteY38" fmla="*/ 1837 h 10222"/>
            <a:gd name="connsiteX39" fmla="*/ 4937 w 10000"/>
            <a:gd name="connsiteY39" fmla="*/ 1888 h 10222"/>
            <a:gd name="connsiteX40" fmla="*/ 5177 w 10000"/>
            <a:gd name="connsiteY40" fmla="*/ 1350 h 10222"/>
            <a:gd name="connsiteX41" fmla="*/ 5842 w 10000"/>
            <a:gd name="connsiteY41" fmla="*/ 846 h 10222"/>
            <a:gd name="connsiteX42" fmla="*/ 6348 w 10000"/>
            <a:gd name="connsiteY42" fmla="*/ 1816 h 10222"/>
            <a:gd name="connsiteX43" fmla="*/ 6079 w 10000"/>
            <a:gd name="connsiteY43" fmla="*/ 2450 h 10222"/>
            <a:gd name="connsiteX44" fmla="*/ 5836 w 10000"/>
            <a:gd name="connsiteY44" fmla="*/ 2852 h 10222"/>
            <a:gd name="connsiteX45" fmla="*/ 4868 w 10000"/>
            <a:gd name="connsiteY45" fmla="*/ 2850 h 10222"/>
            <a:gd name="connsiteX46" fmla="*/ 4728 w 10000"/>
            <a:gd name="connsiteY46" fmla="*/ 3242 h 10222"/>
            <a:gd name="connsiteX47" fmla="*/ 4467 w 10000"/>
            <a:gd name="connsiteY47" fmla="*/ 3752 h 10222"/>
            <a:gd name="connsiteX48" fmla="*/ 4253 w 10000"/>
            <a:gd name="connsiteY48" fmla="*/ 4134 h 10222"/>
            <a:gd name="connsiteX49" fmla="*/ 4321 w 10000"/>
            <a:gd name="connsiteY49" fmla="*/ 4389 h 10222"/>
            <a:gd name="connsiteX50" fmla="*/ 4557 w 10000"/>
            <a:gd name="connsiteY50" fmla="*/ 4546 h 10222"/>
            <a:gd name="connsiteX51" fmla="*/ 4912 w 10000"/>
            <a:gd name="connsiteY51" fmla="*/ 4594 h 10222"/>
            <a:gd name="connsiteX52" fmla="*/ 5506 w 10000"/>
            <a:gd name="connsiteY52" fmla="*/ 4528 h 10222"/>
            <a:gd name="connsiteX53" fmla="*/ 6947 w 10000"/>
            <a:gd name="connsiteY53" fmla="*/ 4232 h 10222"/>
            <a:gd name="connsiteX54" fmla="*/ 7138 w 10000"/>
            <a:gd name="connsiteY54" fmla="*/ 3457 h 10222"/>
            <a:gd name="connsiteX55" fmla="*/ 7168 w 10000"/>
            <a:gd name="connsiteY55" fmla="*/ 3123 h 10222"/>
            <a:gd name="connsiteX56" fmla="*/ 7708 w 10000"/>
            <a:gd name="connsiteY56" fmla="*/ 3202 h 10222"/>
            <a:gd name="connsiteX57" fmla="*/ 8677 w 10000"/>
            <a:gd name="connsiteY57" fmla="*/ 3020 h 10222"/>
            <a:gd name="connsiteX58" fmla="*/ 9123 w 10000"/>
            <a:gd name="connsiteY58" fmla="*/ 2613 h 10222"/>
            <a:gd name="connsiteX59" fmla="*/ 9350 w 10000"/>
            <a:gd name="connsiteY59" fmla="*/ 2411 h 10222"/>
            <a:gd name="connsiteX60" fmla="*/ 9576 w 10000"/>
            <a:gd name="connsiteY60" fmla="*/ 2631 h 10222"/>
            <a:gd name="connsiteX61" fmla="*/ 9918 w 10000"/>
            <a:gd name="connsiteY61" fmla="*/ 2850 h 10222"/>
            <a:gd name="connsiteX62" fmla="*/ 9968 w 10000"/>
            <a:gd name="connsiteY62" fmla="*/ 3073 h 10222"/>
            <a:gd name="connsiteX63" fmla="*/ 9779 w 10000"/>
            <a:gd name="connsiteY63" fmla="*/ 3482 h 10222"/>
            <a:gd name="connsiteX64" fmla="*/ 9676 w 10000"/>
            <a:gd name="connsiteY64" fmla="*/ 3962 h 10222"/>
            <a:gd name="connsiteX65" fmla="*/ 9488 w 10000"/>
            <a:gd name="connsiteY65" fmla="*/ 4344 h 10222"/>
            <a:gd name="connsiteX66" fmla="*/ 9234 w 10000"/>
            <a:gd name="connsiteY66" fmla="*/ 4596 h 10222"/>
            <a:gd name="connsiteX67" fmla="*/ 8935 w 10000"/>
            <a:gd name="connsiteY67" fmla="*/ 5071 h 10222"/>
            <a:gd name="connsiteX68" fmla="*/ 8659 w 10000"/>
            <a:gd name="connsiteY68" fmla="*/ 5867 h 10222"/>
            <a:gd name="connsiteX69" fmla="*/ 8619 w 10000"/>
            <a:gd name="connsiteY69" fmla="*/ 6267 h 10222"/>
            <a:gd name="connsiteX70" fmla="*/ 8134 w 10000"/>
            <a:gd name="connsiteY70" fmla="*/ 6527 h 10222"/>
            <a:gd name="connsiteX71" fmla="*/ 7281 w 10000"/>
            <a:gd name="connsiteY71" fmla="*/ 6804 h 10222"/>
            <a:gd name="connsiteX72" fmla="*/ 6724 w 10000"/>
            <a:gd name="connsiteY72" fmla="*/ 6984 h 10222"/>
            <a:gd name="connsiteX73" fmla="*/ 6018 w 10000"/>
            <a:gd name="connsiteY73" fmla="*/ 7366 h 10222"/>
            <a:gd name="connsiteX74" fmla="*/ 6166 w 10000"/>
            <a:gd name="connsiteY74" fmla="*/ 7699 h 10222"/>
            <a:gd name="connsiteX75" fmla="*/ 6654 w 10000"/>
            <a:gd name="connsiteY75" fmla="*/ 7818 h 10222"/>
            <a:gd name="connsiteX76" fmla="*/ 6915 w 10000"/>
            <a:gd name="connsiteY76" fmla="*/ 8118 h 10222"/>
            <a:gd name="connsiteX77" fmla="*/ 6927 w 10000"/>
            <a:gd name="connsiteY77" fmla="*/ 8639 h 10222"/>
            <a:gd name="connsiteX78" fmla="*/ 7170 w 10000"/>
            <a:gd name="connsiteY78" fmla="*/ 8942 h 10222"/>
            <a:gd name="connsiteX79" fmla="*/ 7381 w 10000"/>
            <a:gd name="connsiteY79" fmla="*/ 8975 h 10222"/>
            <a:gd name="connsiteX80" fmla="*/ 6917 w 10000"/>
            <a:gd name="connsiteY80" fmla="*/ 9509 h 10222"/>
            <a:gd name="connsiteX81" fmla="*/ 6320 w 10000"/>
            <a:gd name="connsiteY81" fmla="*/ 9872 h 10222"/>
            <a:gd name="connsiteX82" fmla="*/ 5760 w 10000"/>
            <a:gd name="connsiteY82" fmla="*/ 10155 h 10222"/>
            <a:gd name="connsiteX83" fmla="*/ 5338 w 10000"/>
            <a:gd name="connsiteY83" fmla="*/ 10183 h 10222"/>
            <a:gd name="connsiteX84" fmla="*/ 5081 w 10000"/>
            <a:gd name="connsiteY84" fmla="*/ 10128 h 1022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878 w 10000"/>
            <a:gd name="connsiteY36" fmla="*/ 962 h 10232"/>
            <a:gd name="connsiteX37" fmla="*/ 4763 w 10000"/>
            <a:gd name="connsiteY37" fmla="*/ 1446 h 10232"/>
            <a:gd name="connsiteX38" fmla="*/ 4713 w 10000"/>
            <a:gd name="connsiteY38" fmla="*/ 1847 h 10232"/>
            <a:gd name="connsiteX39" fmla="*/ 4937 w 10000"/>
            <a:gd name="connsiteY39" fmla="*/ 1898 h 10232"/>
            <a:gd name="connsiteX40" fmla="*/ 5177 w 10000"/>
            <a:gd name="connsiteY40" fmla="*/ 1360 h 10232"/>
            <a:gd name="connsiteX41" fmla="*/ 5842 w 10000"/>
            <a:gd name="connsiteY41" fmla="*/ 856 h 10232"/>
            <a:gd name="connsiteX42" fmla="*/ 6348 w 10000"/>
            <a:gd name="connsiteY42" fmla="*/ 1826 h 10232"/>
            <a:gd name="connsiteX43" fmla="*/ 6079 w 10000"/>
            <a:gd name="connsiteY43" fmla="*/ 2460 h 10232"/>
            <a:gd name="connsiteX44" fmla="*/ 5836 w 10000"/>
            <a:gd name="connsiteY44" fmla="*/ 2862 h 10232"/>
            <a:gd name="connsiteX45" fmla="*/ 4868 w 10000"/>
            <a:gd name="connsiteY45" fmla="*/ 2860 h 10232"/>
            <a:gd name="connsiteX46" fmla="*/ 4728 w 10000"/>
            <a:gd name="connsiteY46" fmla="*/ 3252 h 10232"/>
            <a:gd name="connsiteX47" fmla="*/ 4467 w 10000"/>
            <a:gd name="connsiteY47" fmla="*/ 3762 h 10232"/>
            <a:gd name="connsiteX48" fmla="*/ 4253 w 10000"/>
            <a:gd name="connsiteY48" fmla="*/ 4144 h 10232"/>
            <a:gd name="connsiteX49" fmla="*/ 4321 w 10000"/>
            <a:gd name="connsiteY49" fmla="*/ 4399 h 10232"/>
            <a:gd name="connsiteX50" fmla="*/ 4557 w 10000"/>
            <a:gd name="connsiteY50" fmla="*/ 4556 h 10232"/>
            <a:gd name="connsiteX51" fmla="*/ 4912 w 10000"/>
            <a:gd name="connsiteY51" fmla="*/ 4604 h 10232"/>
            <a:gd name="connsiteX52" fmla="*/ 5506 w 10000"/>
            <a:gd name="connsiteY52" fmla="*/ 4538 h 10232"/>
            <a:gd name="connsiteX53" fmla="*/ 6947 w 10000"/>
            <a:gd name="connsiteY53" fmla="*/ 4242 h 10232"/>
            <a:gd name="connsiteX54" fmla="*/ 7138 w 10000"/>
            <a:gd name="connsiteY54" fmla="*/ 3467 h 10232"/>
            <a:gd name="connsiteX55" fmla="*/ 7168 w 10000"/>
            <a:gd name="connsiteY55" fmla="*/ 3133 h 10232"/>
            <a:gd name="connsiteX56" fmla="*/ 7708 w 10000"/>
            <a:gd name="connsiteY56" fmla="*/ 3212 h 10232"/>
            <a:gd name="connsiteX57" fmla="*/ 8677 w 10000"/>
            <a:gd name="connsiteY57" fmla="*/ 3030 h 10232"/>
            <a:gd name="connsiteX58" fmla="*/ 9123 w 10000"/>
            <a:gd name="connsiteY58" fmla="*/ 2623 h 10232"/>
            <a:gd name="connsiteX59" fmla="*/ 9350 w 10000"/>
            <a:gd name="connsiteY59" fmla="*/ 2421 h 10232"/>
            <a:gd name="connsiteX60" fmla="*/ 9576 w 10000"/>
            <a:gd name="connsiteY60" fmla="*/ 2641 h 10232"/>
            <a:gd name="connsiteX61" fmla="*/ 9918 w 10000"/>
            <a:gd name="connsiteY61" fmla="*/ 2860 h 10232"/>
            <a:gd name="connsiteX62" fmla="*/ 9968 w 10000"/>
            <a:gd name="connsiteY62" fmla="*/ 3083 h 10232"/>
            <a:gd name="connsiteX63" fmla="*/ 9779 w 10000"/>
            <a:gd name="connsiteY63" fmla="*/ 3492 h 10232"/>
            <a:gd name="connsiteX64" fmla="*/ 9676 w 10000"/>
            <a:gd name="connsiteY64" fmla="*/ 3972 h 10232"/>
            <a:gd name="connsiteX65" fmla="*/ 9488 w 10000"/>
            <a:gd name="connsiteY65" fmla="*/ 4354 h 10232"/>
            <a:gd name="connsiteX66" fmla="*/ 9234 w 10000"/>
            <a:gd name="connsiteY66" fmla="*/ 4606 h 10232"/>
            <a:gd name="connsiteX67" fmla="*/ 8935 w 10000"/>
            <a:gd name="connsiteY67" fmla="*/ 5081 h 10232"/>
            <a:gd name="connsiteX68" fmla="*/ 8659 w 10000"/>
            <a:gd name="connsiteY68" fmla="*/ 5877 h 10232"/>
            <a:gd name="connsiteX69" fmla="*/ 8619 w 10000"/>
            <a:gd name="connsiteY69" fmla="*/ 6277 h 10232"/>
            <a:gd name="connsiteX70" fmla="*/ 8134 w 10000"/>
            <a:gd name="connsiteY70" fmla="*/ 6537 h 10232"/>
            <a:gd name="connsiteX71" fmla="*/ 7281 w 10000"/>
            <a:gd name="connsiteY71" fmla="*/ 6814 h 10232"/>
            <a:gd name="connsiteX72" fmla="*/ 6724 w 10000"/>
            <a:gd name="connsiteY72" fmla="*/ 6994 h 10232"/>
            <a:gd name="connsiteX73" fmla="*/ 6018 w 10000"/>
            <a:gd name="connsiteY73" fmla="*/ 7376 h 10232"/>
            <a:gd name="connsiteX74" fmla="*/ 6166 w 10000"/>
            <a:gd name="connsiteY74" fmla="*/ 7709 h 10232"/>
            <a:gd name="connsiteX75" fmla="*/ 6654 w 10000"/>
            <a:gd name="connsiteY75" fmla="*/ 7828 h 10232"/>
            <a:gd name="connsiteX76" fmla="*/ 6915 w 10000"/>
            <a:gd name="connsiteY76" fmla="*/ 8128 h 10232"/>
            <a:gd name="connsiteX77" fmla="*/ 6927 w 10000"/>
            <a:gd name="connsiteY77" fmla="*/ 8649 h 10232"/>
            <a:gd name="connsiteX78" fmla="*/ 7170 w 10000"/>
            <a:gd name="connsiteY78" fmla="*/ 8952 h 10232"/>
            <a:gd name="connsiteX79" fmla="*/ 7381 w 10000"/>
            <a:gd name="connsiteY79" fmla="*/ 8985 h 10232"/>
            <a:gd name="connsiteX80" fmla="*/ 6917 w 10000"/>
            <a:gd name="connsiteY80" fmla="*/ 9519 h 10232"/>
            <a:gd name="connsiteX81" fmla="*/ 6320 w 10000"/>
            <a:gd name="connsiteY81" fmla="*/ 9882 h 10232"/>
            <a:gd name="connsiteX82" fmla="*/ 5760 w 10000"/>
            <a:gd name="connsiteY82" fmla="*/ 10165 h 10232"/>
            <a:gd name="connsiteX83" fmla="*/ 5338 w 10000"/>
            <a:gd name="connsiteY83" fmla="*/ 10193 h 10232"/>
            <a:gd name="connsiteX84" fmla="*/ 5081 w 10000"/>
            <a:gd name="connsiteY8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4937 w 10000"/>
            <a:gd name="connsiteY38" fmla="*/ 1898 h 10232"/>
            <a:gd name="connsiteX39" fmla="*/ 5177 w 10000"/>
            <a:gd name="connsiteY39" fmla="*/ 1360 h 10232"/>
            <a:gd name="connsiteX40" fmla="*/ 5842 w 10000"/>
            <a:gd name="connsiteY40" fmla="*/ 856 h 10232"/>
            <a:gd name="connsiteX41" fmla="*/ 6348 w 10000"/>
            <a:gd name="connsiteY41" fmla="*/ 1826 h 10232"/>
            <a:gd name="connsiteX42" fmla="*/ 6079 w 10000"/>
            <a:gd name="connsiteY42" fmla="*/ 2460 h 10232"/>
            <a:gd name="connsiteX43" fmla="*/ 5836 w 10000"/>
            <a:gd name="connsiteY43" fmla="*/ 2862 h 10232"/>
            <a:gd name="connsiteX44" fmla="*/ 4868 w 10000"/>
            <a:gd name="connsiteY44" fmla="*/ 2860 h 10232"/>
            <a:gd name="connsiteX45" fmla="*/ 4728 w 10000"/>
            <a:gd name="connsiteY45" fmla="*/ 3252 h 10232"/>
            <a:gd name="connsiteX46" fmla="*/ 4467 w 10000"/>
            <a:gd name="connsiteY46" fmla="*/ 3762 h 10232"/>
            <a:gd name="connsiteX47" fmla="*/ 4253 w 10000"/>
            <a:gd name="connsiteY47" fmla="*/ 4144 h 10232"/>
            <a:gd name="connsiteX48" fmla="*/ 4321 w 10000"/>
            <a:gd name="connsiteY48" fmla="*/ 4399 h 10232"/>
            <a:gd name="connsiteX49" fmla="*/ 4557 w 10000"/>
            <a:gd name="connsiteY49" fmla="*/ 4556 h 10232"/>
            <a:gd name="connsiteX50" fmla="*/ 4912 w 10000"/>
            <a:gd name="connsiteY50" fmla="*/ 4604 h 10232"/>
            <a:gd name="connsiteX51" fmla="*/ 5506 w 10000"/>
            <a:gd name="connsiteY51" fmla="*/ 4538 h 10232"/>
            <a:gd name="connsiteX52" fmla="*/ 6947 w 10000"/>
            <a:gd name="connsiteY52" fmla="*/ 4242 h 10232"/>
            <a:gd name="connsiteX53" fmla="*/ 7138 w 10000"/>
            <a:gd name="connsiteY53" fmla="*/ 3467 h 10232"/>
            <a:gd name="connsiteX54" fmla="*/ 7168 w 10000"/>
            <a:gd name="connsiteY54" fmla="*/ 3133 h 10232"/>
            <a:gd name="connsiteX55" fmla="*/ 7708 w 10000"/>
            <a:gd name="connsiteY55" fmla="*/ 3212 h 10232"/>
            <a:gd name="connsiteX56" fmla="*/ 8677 w 10000"/>
            <a:gd name="connsiteY56" fmla="*/ 3030 h 10232"/>
            <a:gd name="connsiteX57" fmla="*/ 9123 w 10000"/>
            <a:gd name="connsiteY57" fmla="*/ 2623 h 10232"/>
            <a:gd name="connsiteX58" fmla="*/ 9350 w 10000"/>
            <a:gd name="connsiteY58" fmla="*/ 2421 h 10232"/>
            <a:gd name="connsiteX59" fmla="*/ 9576 w 10000"/>
            <a:gd name="connsiteY59" fmla="*/ 2641 h 10232"/>
            <a:gd name="connsiteX60" fmla="*/ 9918 w 10000"/>
            <a:gd name="connsiteY60" fmla="*/ 2860 h 10232"/>
            <a:gd name="connsiteX61" fmla="*/ 9968 w 10000"/>
            <a:gd name="connsiteY61" fmla="*/ 3083 h 10232"/>
            <a:gd name="connsiteX62" fmla="*/ 9779 w 10000"/>
            <a:gd name="connsiteY62" fmla="*/ 3492 h 10232"/>
            <a:gd name="connsiteX63" fmla="*/ 9676 w 10000"/>
            <a:gd name="connsiteY63" fmla="*/ 3972 h 10232"/>
            <a:gd name="connsiteX64" fmla="*/ 9488 w 10000"/>
            <a:gd name="connsiteY64" fmla="*/ 4354 h 10232"/>
            <a:gd name="connsiteX65" fmla="*/ 9234 w 10000"/>
            <a:gd name="connsiteY65" fmla="*/ 4606 h 10232"/>
            <a:gd name="connsiteX66" fmla="*/ 8935 w 10000"/>
            <a:gd name="connsiteY66" fmla="*/ 5081 h 10232"/>
            <a:gd name="connsiteX67" fmla="*/ 8659 w 10000"/>
            <a:gd name="connsiteY67" fmla="*/ 5877 h 10232"/>
            <a:gd name="connsiteX68" fmla="*/ 8619 w 10000"/>
            <a:gd name="connsiteY68" fmla="*/ 6277 h 10232"/>
            <a:gd name="connsiteX69" fmla="*/ 8134 w 10000"/>
            <a:gd name="connsiteY69" fmla="*/ 6537 h 10232"/>
            <a:gd name="connsiteX70" fmla="*/ 7281 w 10000"/>
            <a:gd name="connsiteY70" fmla="*/ 6814 h 10232"/>
            <a:gd name="connsiteX71" fmla="*/ 6724 w 10000"/>
            <a:gd name="connsiteY71" fmla="*/ 6994 h 10232"/>
            <a:gd name="connsiteX72" fmla="*/ 6018 w 10000"/>
            <a:gd name="connsiteY72" fmla="*/ 7376 h 10232"/>
            <a:gd name="connsiteX73" fmla="*/ 6166 w 10000"/>
            <a:gd name="connsiteY73" fmla="*/ 7709 h 10232"/>
            <a:gd name="connsiteX74" fmla="*/ 6654 w 10000"/>
            <a:gd name="connsiteY74" fmla="*/ 7828 h 10232"/>
            <a:gd name="connsiteX75" fmla="*/ 6915 w 10000"/>
            <a:gd name="connsiteY75" fmla="*/ 8128 h 10232"/>
            <a:gd name="connsiteX76" fmla="*/ 6927 w 10000"/>
            <a:gd name="connsiteY76" fmla="*/ 8649 h 10232"/>
            <a:gd name="connsiteX77" fmla="*/ 7170 w 10000"/>
            <a:gd name="connsiteY77" fmla="*/ 8952 h 10232"/>
            <a:gd name="connsiteX78" fmla="*/ 7381 w 10000"/>
            <a:gd name="connsiteY78" fmla="*/ 8985 h 10232"/>
            <a:gd name="connsiteX79" fmla="*/ 6917 w 10000"/>
            <a:gd name="connsiteY79" fmla="*/ 9519 h 10232"/>
            <a:gd name="connsiteX80" fmla="*/ 6320 w 10000"/>
            <a:gd name="connsiteY80" fmla="*/ 9882 h 10232"/>
            <a:gd name="connsiteX81" fmla="*/ 5760 w 10000"/>
            <a:gd name="connsiteY81" fmla="*/ 10165 h 10232"/>
            <a:gd name="connsiteX82" fmla="*/ 5338 w 10000"/>
            <a:gd name="connsiteY82" fmla="*/ 10193 h 10232"/>
            <a:gd name="connsiteX83" fmla="*/ 5081 w 10000"/>
            <a:gd name="connsiteY83"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5177 w 10000"/>
            <a:gd name="connsiteY38" fmla="*/ 1360 h 10232"/>
            <a:gd name="connsiteX39" fmla="*/ 5842 w 10000"/>
            <a:gd name="connsiteY39" fmla="*/ 856 h 10232"/>
            <a:gd name="connsiteX40" fmla="*/ 6348 w 10000"/>
            <a:gd name="connsiteY40" fmla="*/ 1826 h 10232"/>
            <a:gd name="connsiteX41" fmla="*/ 6079 w 10000"/>
            <a:gd name="connsiteY41" fmla="*/ 2460 h 10232"/>
            <a:gd name="connsiteX42" fmla="*/ 5836 w 10000"/>
            <a:gd name="connsiteY42" fmla="*/ 2862 h 10232"/>
            <a:gd name="connsiteX43" fmla="*/ 4868 w 10000"/>
            <a:gd name="connsiteY43" fmla="*/ 2860 h 10232"/>
            <a:gd name="connsiteX44" fmla="*/ 4728 w 10000"/>
            <a:gd name="connsiteY44" fmla="*/ 3252 h 10232"/>
            <a:gd name="connsiteX45" fmla="*/ 4467 w 10000"/>
            <a:gd name="connsiteY45" fmla="*/ 3762 h 10232"/>
            <a:gd name="connsiteX46" fmla="*/ 4253 w 10000"/>
            <a:gd name="connsiteY46" fmla="*/ 4144 h 10232"/>
            <a:gd name="connsiteX47" fmla="*/ 4321 w 10000"/>
            <a:gd name="connsiteY47" fmla="*/ 4399 h 10232"/>
            <a:gd name="connsiteX48" fmla="*/ 4557 w 10000"/>
            <a:gd name="connsiteY48" fmla="*/ 4556 h 10232"/>
            <a:gd name="connsiteX49" fmla="*/ 4912 w 10000"/>
            <a:gd name="connsiteY49" fmla="*/ 4604 h 10232"/>
            <a:gd name="connsiteX50" fmla="*/ 5506 w 10000"/>
            <a:gd name="connsiteY50" fmla="*/ 4538 h 10232"/>
            <a:gd name="connsiteX51" fmla="*/ 6947 w 10000"/>
            <a:gd name="connsiteY51" fmla="*/ 4242 h 10232"/>
            <a:gd name="connsiteX52" fmla="*/ 7138 w 10000"/>
            <a:gd name="connsiteY52" fmla="*/ 3467 h 10232"/>
            <a:gd name="connsiteX53" fmla="*/ 7168 w 10000"/>
            <a:gd name="connsiteY53" fmla="*/ 3133 h 10232"/>
            <a:gd name="connsiteX54" fmla="*/ 7708 w 10000"/>
            <a:gd name="connsiteY54" fmla="*/ 3212 h 10232"/>
            <a:gd name="connsiteX55" fmla="*/ 8677 w 10000"/>
            <a:gd name="connsiteY55" fmla="*/ 3030 h 10232"/>
            <a:gd name="connsiteX56" fmla="*/ 9123 w 10000"/>
            <a:gd name="connsiteY56" fmla="*/ 2623 h 10232"/>
            <a:gd name="connsiteX57" fmla="*/ 9350 w 10000"/>
            <a:gd name="connsiteY57" fmla="*/ 2421 h 10232"/>
            <a:gd name="connsiteX58" fmla="*/ 9576 w 10000"/>
            <a:gd name="connsiteY58" fmla="*/ 2641 h 10232"/>
            <a:gd name="connsiteX59" fmla="*/ 9918 w 10000"/>
            <a:gd name="connsiteY59" fmla="*/ 2860 h 10232"/>
            <a:gd name="connsiteX60" fmla="*/ 9968 w 10000"/>
            <a:gd name="connsiteY60" fmla="*/ 3083 h 10232"/>
            <a:gd name="connsiteX61" fmla="*/ 9779 w 10000"/>
            <a:gd name="connsiteY61" fmla="*/ 3492 h 10232"/>
            <a:gd name="connsiteX62" fmla="*/ 9676 w 10000"/>
            <a:gd name="connsiteY62" fmla="*/ 3972 h 10232"/>
            <a:gd name="connsiteX63" fmla="*/ 9488 w 10000"/>
            <a:gd name="connsiteY63" fmla="*/ 4354 h 10232"/>
            <a:gd name="connsiteX64" fmla="*/ 9234 w 10000"/>
            <a:gd name="connsiteY64" fmla="*/ 4606 h 10232"/>
            <a:gd name="connsiteX65" fmla="*/ 8935 w 10000"/>
            <a:gd name="connsiteY65" fmla="*/ 5081 h 10232"/>
            <a:gd name="connsiteX66" fmla="*/ 8659 w 10000"/>
            <a:gd name="connsiteY66" fmla="*/ 5877 h 10232"/>
            <a:gd name="connsiteX67" fmla="*/ 8619 w 10000"/>
            <a:gd name="connsiteY67" fmla="*/ 6277 h 10232"/>
            <a:gd name="connsiteX68" fmla="*/ 8134 w 10000"/>
            <a:gd name="connsiteY68" fmla="*/ 6537 h 10232"/>
            <a:gd name="connsiteX69" fmla="*/ 7281 w 10000"/>
            <a:gd name="connsiteY69" fmla="*/ 6814 h 10232"/>
            <a:gd name="connsiteX70" fmla="*/ 6724 w 10000"/>
            <a:gd name="connsiteY70" fmla="*/ 6994 h 10232"/>
            <a:gd name="connsiteX71" fmla="*/ 6018 w 10000"/>
            <a:gd name="connsiteY71" fmla="*/ 7376 h 10232"/>
            <a:gd name="connsiteX72" fmla="*/ 6166 w 10000"/>
            <a:gd name="connsiteY72" fmla="*/ 7709 h 10232"/>
            <a:gd name="connsiteX73" fmla="*/ 6654 w 10000"/>
            <a:gd name="connsiteY73" fmla="*/ 7828 h 10232"/>
            <a:gd name="connsiteX74" fmla="*/ 6915 w 10000"/>
            <a:gd name="connsiteY74" fmla="*/ 8128 h 10232"/>
            <a:gd name="connsiteX75" fmla="*/ 6927 w 10000"/>
            <a:gd name="connsiteY75" fmla="*/ 8649 h 10232"/>
            <a:gd name="connsiteX76" fmla="*/ 7170 w 10000"/>
            <a:gd name="connsiteY76" fmla="*/ 8952 h 10232"/>
            <a:gd name="connsiteX77" fmla="*/ 7381 w 10000"/>
            <a:gd name="connsiteY77" fmla="*/ 8985 h 10232"/>
            <a:gd name="connsiteX78" fmla="*/ 6917 w 10000"/>
            <a:gd name="connsiteY78" fmla="*/ 9519 h 10232"/>
            <a:gd name="connsiteX79" fmla="*/ 6320 w 10000"/>
            <a:gd name="connsiteY79" fmla="*/ 9882 h 10232"/>
            <a:gd name="connsiteX80" fmla="*/ 5760 w 10000"/>
            <a:gd name="connsiteY80" fmla="*/ 10165 h 10232"/>
            <a:gd name="connsiteX81" fmla="*/ 5338 w 10000"/>
            <a:gd name="connsiteY81" fmla="*/ 10193 h 10232"/>
            <a:gd name="connsiteX82" fmla="*/ 5081 w 10000"/>
            <a:gd name="connsiteY82"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5177 w 10000"/>
            <a:gd name="connsiteY37" fmla="*/ 1360 h 10232"/>
            <a:gd name="connsiteX38" fmla="*/ 5842 w 10000"/>
            <a:gd name="connsiteY38" fmla="*/ 856 h 10232"/>
            <a:gd name="connsiteX39" fmla="*/ 6348 w 10000"/>
            <a:gd name="connsiteY39" fmla="*/ 1826 h 10232"/>
            <a:gd name="connsiteX40" fmla="*/ 6079 w 10000"/>
            <a:gd name="connsiteY40" fmla="*/ 2460 h 10232"/>
            <a:gd name="connsiteX41" fmla="*/ 5836 w 10000"/>
            <a:gd name="connsiteY41" fmla="*/ 2862 h 10232"/>
            <a:gd name="connsiteX42" fmla="*/ 4868 w 10000"/>
            <a:gd name="connsiteY42" fmla="*/ 2860 h 10232"/>
            <a:gd name="connsiteX43" fmla="*/ 4728 w 10000"/>
            <a:gd name="connsiteY43" fmla="*/ 3252 h 10232"/>
            <a:gd name="connsiteX44" fmla="*/ 4467 w 10000"/>
            <a:gd name="connsiteY44" fmla="*/ 3762 h 10232"/>
            <a:gd name="connsiteX45" fmla="*/ 4253 w 10000"/>
            <a:gd name="connsiteY45" fmla="*/ 4144 h 10232"/>
            <a:gd name="connsiteX46" fmla="*/ 4321 w 10000"/>
            <a:gd name="connsiteY46" fmla="*/ 4399 h 10232"/>
            <a:gd name="connsiteX47" fmla="*/ 4557 w 10000"/>
            <a:gd name="connsiteY47" fmla="*/ 4556 h 10232"/>
            <a:gd name="connsiteX48" fmla="*/ 4912 w 10000"/>
            <a:gd name="connsiteY48" fmla="*/ 4604 h 10232"/>
            <a:gd name="connsiteX49" fmla="*/ 5506 w 10000"/>
            <a:gd name="connsiteY49" fmla="*/ 4538 h 10232"/>
            <a:gd name="connsiteX50" fmla="*/ 6947 w 10000"/>
            <a:gd name="connsiteY50" fmla="*/ 4242 h 10232"/>
            <a:gd name="connsiteX51" fmla="*/ 7138 w 10000"/>
            <a:gd name="connsiteY51" fmla="*/ 3467 h 10232"/>
            <a:gd name="connsiteX52" fmla="*/ 7168 w 10000"/>
            <a:gd name="connsiteY52" fmla="*/ 3133 h 10232"/>
            <a:gd name="connsiteX53" fmla="*/ 7708 w 10000"/>
            <a:gd name="connsiteY53" fmla="*/ 3212 h 10232"/>
            <a:gd name="connsiteX54" fmla="*/ 8677 w 10000"/>
            <a:gd name="connsiteY54" fmla="*/ 3030 h 10232"/>
            <a:gd name="connsiteX55" fmla="*/ 9123 w 10000"/>
            <a:gd name="connsiteY55" fmla="*/ 2623 h 10232"/>
            <a:gd name="connsiteX56" fmla="*/ 9350 w 10000"/>
            <a:gd name="connsiteY56" fmla="*/ 2421 h 10232"/>
            <a:gd name="connsiteX57" fmla="*/ 9576 w 10000"/>
            <a:gd name="connsiteY57" fmla="*/ 2641 h 10232"/>
            <a:gd name="connsiteX58" fmla="*/ 9918 w 10000"/>
            <a:gd name="connsiteY58" fmla="*/ 2860 h 10232"/>
            <a:gd name="connsiteX59" fmla="*/ 9968 w 10000"/>
            <a:gd name="connsiteY59" fmla="*/ 3083 h 10232"/>
            <a:gd name="connsiteX60" fmla="*/ 9779 w 10000"/>
            <a:gd name="connsiteY60" fmla="*/ 3492 h 10232"/>
            <a:gd name="connsiteX61" fmla="*/ 9676 w 10000"/>
            <a:gd name="connsiteY61" fmla="*/ 3972 h 10232"/>
            <a:gd name="connsiteX62" fmla="*/ 9488 w 10000"/>
            <a:gd name="connsiteY62" fmla="*/ 4354 h 10232"/>
            <a:gd name="connsiteX63" fmla="*/ 9234 w 10000"/>
            <a:gd name="connsiteY63" fmla="*/ 4606 h 10232"/>
            <a:gd name="connsiteX64" fmla="*/ 8935 w 10000"/>
            <a:gd name="connsiteY64" fmla="*/ 5081 h 10232"/>
            <a:gd name="connsiteX65" fmla="*/ 8659 w 10000"/>
            <a:gd name="connsiteY65" fmla="*/ 5877 h 10232"/>
            <a:gd name="connsiteX66" fmla="*/ 8619 w 10000"/>
            <a:gd name="connsiteY66" fmla="*/ 6277 h 10232"/>
            <a:gd name="connsiteX67" fmla="*/ 8134 w 10000"/>
            <a:gd name="connsiteY67" fmla="*/ 6537 h 10232"/>
            <a:gd name="connsiteX68" fmla="*/ 7281 w 10000"/>
            <a:gd name="connsiteY68" fmla="*/ 6814 h 10232"/>
            <a:gd name="connsiteX69" fmla="*/ 6724 w 10000"/>
            <a:gd name="connsiteY69" fmla="*/ 6994 h 10232"/>
            <a:gd name="connsiteX70" fmla="*/ 6018 w 10000"/>
            <a:gd name="connsiteY70" fmla="*/ 7376 h 10232"/>
            <a:gd name="connsiteX71" fmla="*/ 6166 w 10000"/>
            <a:gd name="connsiteY71" fmla="*/ 7709 h 10232"/>
            <a:gd name="connsiteX72" fmla="*/ 6654 w 10000"/>
            <a:gd name="connsiteY72" fmla="*/ 7828 h 10232"/>
            <a:gd name="connsiteX73" fmla="*/ 6915 w 10000"/>
            <a:gd name="connsiteY73" fmla="*/ 8128 h 10232"/>
            <a:gd name="connsiteX74" fmla="*/ 6927 w 10000"/>
            <a:gd name="connsiteY74" fmla="*/ 8649 h 10232"/>
            <a:gd name="connsiteX75" fmla="*/ 7170 w 10000"/>
            <a:gd name="connsiteY75" fmla="*/ 8952 h 10232"/>
            <a:gd name="connsiteX76" fmla="*/ 7381 w 10000"/>
            <a:gd name="connsiteY76" fmla="*/ 8985 h 10232"/>
            <a:gd name="connsiteX77" fmla="*/ 6917 w 10000"/>
            <a:gd name="connsiteY77" fmla="*/ 9519 h 10232"/>
            <a:gd name="connsiteX78" fmla="*/ 6320 w 10000"/>
            <a:gd name="connsiteY78" fmla="*/ 9882 h 10232"/>
            <a:gd name="connsiteX79" fmla="*/ 5760 w 10000"/>
            <a:gd name="connsiteY79" fmla="*/ 10165 h 10232"/>
            <a:gd name="connsiteX80" fmla="*/ 5338 w 10000"/>
            <a:gd name="connsiteY80" fmla="*/ 10193 h 10232"/>
            <a:gd name="connsiteX81" fmla="*/ 5081 w 10000"/>
            <a:gd name="connsiteY81"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177 w 10000"/>
            <a:gd name="connsiteY36" fmla="*/ 1360 h 10232"/>
            <a:gd name="connsiteX37" fmla="*/ 5842 w 10000"/>
            <a:gd name="connsiteY37" fmla="*/ 856 h 10232"/>
            <a:gd name="connsiteX38" fmla="*/ 6348 w 10000"/>
            <a:gd name="connsiteY38" fmla="*/ 1826 h 10232"/>
            <a:gd name="connsiteX39" fmla="*/ 6079 w 10000"/>
            <a:gd name="connsiteY39" fmla="*/ 2460 h 10232"/>
            <a:gd name="connsiteX40" fmla="*/ 5836 w 10000"/>
            <a:gd name="connsiteY40" fmla="*/ 2862 h 10232"/>
            <a:gd name="connsiteX41" fmla="*/ 4868 w 10000"/>
            <a:gd name="connsiteY41" fmla="*/ 2860 h 10232"/>
            <a:gd name="connsiteX42" fmla="*/ 4728 w 10000"/>
            <a:gd name="connsiteY42" fmla="*/ 3252 h 10232"/>
            <a:gd name="connsiteX43" fmla="*/ 4467 w 10000"/>
            <a:gd name="connsiteY43" fmla="*/ 3762 h 10232"/>
            <a:gd name="connsiteX44" fmla="*/ 4253 w 10000"/>
            <a:gd name="connsiteY44" fmla="*/ 4144 h 10232"/>
            <a:gd name="connsiteX45" fmla="*/ 4321 w 10000"/>
            <a:gd name="connsiteY45" fmla="*/ 4399 h 10232"/>
            <a:gd name="connsiteX46" fmla="*/ 4557 w 10000"/>
            <a:gd name="connsiteY46" fmla="*/ 4556 h 10232"/>
            <a:gd name="connsiteX47" fmla="*/ 4912 w 10000"/>
            <a:gd name="connsiteY47" fmla="*/ 4604 h 10232"/>
            <a:gd name="connsiteX48" fmla="*/ 5506 w 10000"/>
            <a:gd name="connsiteY48" fmla="*/ 4538 h 10232"/>
            <a:gd name="connsiteX49" fmla="*/ 6947 w 10000"/>
            <a:gd name="connsiteY49" fmla="*/ 4242 h 10232"/>
            <a:gd name="connsiteX50" fmla="*/ 7138 w 10000"/>
            <a:gd name="connsiteY50" fmla="*/ 3467 h 10232"/>
            <a:gd name="connsiteX51" fmla="*/ 7168 w 10000"/>
            <a:gd name="connsiteY51" fmla="*/ 3133 h 10232"/>
            <a:gd name="connsiteX52" fmla="*/ 7708 w 10000"/>
            <a:gd name="connsiteY52" fmla="*/ 3212 h 10232"/>
            <a:gd name="connsiteX53" fmla="*/ 8677 w 10000"/>
            <a:gd name="connsiteY53" fmla="*/ 3030 h 10232"/>
            <a:gd name="connsiteX54" fmla="*/ 9123 w 10000"/>
            <a:gd name="connsiteY54" fmla="*/ 2623 h 10232"/>
            <a:gd name="connsiteX55" fmla="*/ 9350 w 10000"/>
            <a:gd name="connsiteY55" fmla="*/ 2421 h 10232"/>
            <a:gd name="connsiteX56" fmla="*/ 9576 w 10000"/>
            <a:gd name="connsiteY56" fmla="*/ 2641 h 10232"/>
            <a:gd name="connsiteX57" fmla="*/ 9918 w 10000"/>
            <a:gd name="connsiteY57" fmla="*/ 2860 h 10232"/>
            <a:gd name="connsiteX58" fmla="*/ 9968 w 10000"/>
            <a:gd name="connsiteY58" fmla="*/ 3083 h 10232"/>
            <a:gd name="connsiteX59" fmla="*/ 9779 w 10000"/>
            <a:gd name="connsiteY59" fmla="*/ 3492 h 10232"/>
            <a:gd name="connsiteX60" fmla="*/ 9676 w 10000"/>
            <a:gd name="connsiteY60" fmla="*/ 3972 h 10232"/>
            <a:gd name="connsiteX61" fmla="*/ 9488 w 10000"/>
            <a:gd name="connsiteY61" fmla="*/ 4354 h 10232"/>
            <a:gd name="connsiteX62" fmla="*/ 9234 w 10000"/>
            <a:gd name="connsiteY62" fmla="*/ 4606 h 10232"/>
            <a:gd name="connsiteX63" fmla="*/ 8935 w 10000"/>
            <a:gd name="connsiteY63" fmla="*/ 5081 h 10232"/>
            <a:gd name="connsiteX64" fmla="*/ 8659 w 10000"/>
            <a:gd name="connsiteY64" fmla="*/ 5877 h 10232"/>
            <a:gd name="connsiteX65" fmla="*/ 8619 w 10000"/>
            <a:gd name="connsiteY65" fmla="*/ 6277 h 10232"/>
            <a:gd name="connsiteX66" fmla="*/ 8134 w 10000"/>
            <a:gd name="connsiteY66" fmla="*/ 6537 h 10232"/>
            <a:gd name="connsiteX67" fmla="*/ 7281 w 10000"/>
            <a:gd name="connsiteY67" fmla="*/ 6814 h 10232"/>
            <a:gd name="connsiteX68" fmla="*/ 6724 w 10000"/>
            <a:gd name="connsiteY68" fmla="*/ 6994 h 10232"/>
            <a:gd name="connsiteX69" fmla="*/ 6018 w 10000"/>
            <a:gd name="connsiteY69" fmla="*/ 7376 h 10232"/>
            <a:gd name="connsiteX70" fmla="*/ 6166 w 10000"/>
            <a:gd name="connsiteY70" fmla="*/ 7709 h 10232"/>
            <a:gd name="connsiteX71" fmla="*/ 6654 w 10000"/>
            <a:gd name="connsiteY71" fmla="*/ 7828 h 10232"/>
            <a:gd name="connsiteX72" fmla="*/ 6915 w 10000"/>
            <a:gd name="connsiteY72" fmla="*/ 8128 h 10232"/>
            <a:gd name="connsiteX73" fmla="*/ 6927 w 10000"/>
            <a:gd name="connsiteY73" fmla="*/ 8649 h 10232"/>
            <a:gd name="connsiteX74" fmla="*/ 7170 w 10000"/>
            <a:gd name="connsiteY74" fmla="*/ 8952 h 10232"/>
            <a:gd name="connsiteX75" fmla="*/ 7381 w 10000"/>
            <a:gd name="connsiteY75" fmla="*/ 8985 h 10232"/>
            <a:gd name="connsiteX76" fmla="*/ 6917 w 10000"/>
            <a:gd name="connsiteY76" fmla="*/ 9519 h 10232"/>
            <a:gd name="connsiteX77" fmla="*/ 6320 w 10000"/>
            <a:gd name="connsiteY77" fmla="*/ 9882 h 10232"/>
            <a:gd name="connsiteX78" fmla="*/ 5760 w 10000"/>
            <a:gd name="connsiteY78" fmla="*/ 10165 h 10232"/>
            <a:gd name="connsiteX79" fmla="*/ 5338 w 10000"/>
            <a:gd name="connsiteY79" fmla="*/ 10193 h 10232"/>
            <a:gd name="connsiteX80" fmla="*/ 5081 w 10000"/>
            <a:gd name="connsiteY80"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467 w 10000"/>
            <a:gd name="connsiteY42" fmla="*/ 3762 h 10232"/>
            <a:gd name="connsiteX43" fmla="*/ 4253 w 10000"/>
            <a:gd name="connsiteY43" fmla="*/ 4144 h 10232"/>
            <a:gd name="connsiteX44" fmla="*/ 4321 w 10000"/>
            <a:gd name="connsiteY44" fmla="*/ 4399 h 10232"/>
            <a:gd name="connsiteX45" fmla="*/ 4557 w 10000"/>
            <a:gd name="connsiteY45" fmla="*/ 4556 h 10232"/>
            <a:gd name="connsiteX46" fmla="*/ 4912 w 10000"/>
            <a:gd name="connsiteY46" fmla="*/ 4604 h 10232"/>
            <a:gd name="connsiteX47" fmla="*/ 5506 w 10000"/>
            <a:gd name="connsiteY47" fmla="*/ 4538 h 10232"/>
            <a:gd name="connsiteX48" fmla="*/ 6947 w 10000"/>
            <a:gd name="connsiteY48" fmla="*/ 4242 h 10232"/>
            <a:gd name="connsiteX49" fmla="*/ 7138 w 10000"/>
            <a:gd name="connsiteY49" fmla="*/ 3467 h 10232"/>
            <a:gd name="connsiteX50" fmla="*/ 7168 w 10000"/>
            <a:gd name="connsiteY50" fmla="*/ 3133 h 10232"/>
            <a:gd name="connsiteX51" fmla="*/ 7708 w 10000"/>
            <a:gd name="connsiteY51" fmla="*/ 3212 h 10232"/>
            <a:gd name="connsiteX52" fmla="*/ 8677 w 10000"/>
            <a:gd name="connsiteY52" fmla="*/ 3030 h 10232"/>
            <a:gd name="connsiteX53" fmla="*/ 9123 w 10000"/>
            <a:gd name="connsiteY53" fmla="*/ 2623 h 10232"/>
            <a:gd name="connsiteX54" fmla="*/ 9350 w 10000"/>
            <a:gd name="connsiteY54" fmla="*/ 2421 h 10232"/>
            <a:gd name="connsiteX55" fmla="*/ 9576 w 10000"/>
            <a:gd name="connsiteY55" fmla="*/ 2641 h 10232"/>
            <a:gd name="connsiteX56" fmla="*/ 9918 w 10000"/>
            <a:gd name="connsiteY56" fmla="*/ 2860 h 10232"/>
            <a:gd name="connsiteX57" fmla="*/ 9968 w 10000"/>
            <a:gd name="connsiteY57" fmla="*/ 3083 h 10232"/>
            <a:gd name="connsiteX58" fmla="*/ 9779 w 10000"/>
            <a:gd name="connsiteY58" fmla="*/ 3492 h 10232"/>
            <a:gd name="connsiteX59" fmla="*/ 9676 w 10000"/>
            <a:gd name="connsiteY59" fmla="*/ 3972 h 10232"/>
            <a:gd name="connsiteX60" fmla="*/ 9488 w 10000"/>
            <a:gd name="connsiteY60" fmla="*/ 4354 h 10232"/>
            <a:gd name="connsiteX61" fmla="*/ 9234 w 10000"/>
            <a:gd name="connsiteY61" fmla="*/ 4606 h 10232"/>
            <a:gd name="connsiteX62" fmla="*/ 8935 w 10000"/>
            <a:gd name="connsiteY62" fmla="*/ 5081 h 10232"/>
            <a:gd name="connsiteX63" fmla="*/ 8659 w 10000"/>
            <a:gd name="connsiteY63" fmla="*/ 5877 h 10232"/>
            <a:gd name="connsiteX64" fmla="*/ 8619 w 10000"/>
            <a:gd name="connsiteY64" fmla="*/ 6277 h 10232"/>
            <a:gd name="connsiteX65" fmla="*/ 8134 w 10000"/>
            <a:gd name="connsiteY65" fmla="*/ 6537 h 10232"/>
            <a:gd name="connsiteX66" fmla="*/ 7281 w 10000"/>
            <a:gd name="connsiteY66" fmla="*/ 6814 h 10232"/>
            <a:gd name="connsiteX67" fmla="*/ 6724 w 10000"/>
            <a:gd name="connsiteY67" fmla="*/ 6994 h 10232"/>
            <a:gd name="connsiteX68" fmla="*/ 6018 w 10000"/>
            <a:gd name="connsiteY68" fmla="*/ 7376 h 10232"/>
            <a:gd name="connsiteX69" fmla="*/ 6166 w 10000"/>
            <a:gd name="connsiteY69" fmla="*/ 7709 h 10232"/>
            <a:gd name="connsiteX70" fmla="*/ 6654 w 10000"/>
            <a:gd name="connsiteY70" fmla="*/ 7828 h 10232"/>
            <a:gd name="connsiteX71" fmla="*/ 6915 w 10000"/>
            <a:gd name="connsiteY71" fmla="*/ 8128 h 10232"/>
            <a:gd name="connsiteX72" fmla="*/ 6927 w 10000"/>
            <a:gd name="connsiteY72" fmla="*/ 8649 h 10232"/>
            <a:gd name="connsiteX73" fmla="*/ 7170 w 10000"/>
            <a:gd name="connsiteY73" fmla="*/ 8952 h 10232"/>
            <a:gd name="connsiteX74" fmla="*/ 7381 w 10000"/>
            <a:gd name="connsiteY74" fmla="*/ 8985 h 10232"/>
            <a:gd name="connsiteX75" fmla="*/ 6917 w 10000"/>
            <a:gd name="connsiteY75" fmla="*/ 9519 h 10232"/>
            <a:gd name="connsiteX76" fmla="*/ 6320 w 10000"/>
            <a:gd name="connsiteY76" fmla="*/ 9882 h 10232"/>
            <a:gd name="connsiteX77" fmla="*/ 5760 w 10000"/>
            <a:gd name="connsiteY77" fmla="*/ 10165 h 10232"/>
            <a:gd name="connsiteX78" fmla="*/ 5338 w 10000"/>
            <a:gd name="connsiteY78" fmla="*/ 10193 h 10232"/>
            <a:gd name="connsiteX79" fmla="*/ 5081 w 10000"/>
            <a:gd name="connsiteY79"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253 w 10000"/>
            <a:gd name="connsiteY42" fmla="*/ 4144 h 10232"/>
            <a:gd name="connsiteX43" fmla="*/ 4321 w 10000"/>
            <a:gd name="connsiteY43" fmla="*/ 4399 h 10232"/>
            <a:gd name="connsiteX44" fmla="*/ 4557 w 10000"/>
            <a:gd name="connsiteY44" fmla="*/ 4556 h 10232"/>
            <a:gd name="connsiteX45" fmla="*/ 4912 w 10000"/>
            <a:gd name="connsiteY45" fmla="*/ 4604 h 10232"/>
            <a:gd name="connsiteX46" fmla="*/ 5506 w 10000"/>
            <a:gd name="connsiteY46" fmla="*/ 4538 h 10232"/>
            <a:gd name="connsiteX47" fmla="*/ 6947 w 10000"/>
            <a:gd name="connsiteY47" fmla="*/ 4242 h 10232"/>
            <a:gd name="connsiteX48" fmla="*/ 7138 w 10000"/>
            <a:gd name="connsiteY48" fmla="*/ 3467 h 10232"/>
            <a:gd name="connsiteX49" fmla="*/ 7168 w 10000"/>
            <a:gd name="connsiteY49" fmla="*/ 3133 h 10232"/>
            <a:gd name="connsiteX50" fmla="*/ 7708 w 10000"/>
            <a:gd name="connsiteY50" fmla="*/ 3212 h 10232"/>
            <a:gd name="connsiteX51" fmla="*/ 8677 w 10000"/>
            <a:gd name="connsiteY51" fmla="*/ 3030 h 10232"/>
            <a:gd name="connsiteX52" fmla="*/ 9123 w 10000"/>
            <a:gd name="connsiteY52" fmla="*/ 2623 h 10232"/>
            <a:gd name="connsiteX53" fmla="*/ 9350 w 10000"/>
            <a:gd name="connsiteY53" fmla="*/ 2421 h 10232"/>
            <a:gd name="connsiteX54" fmla="*/ 9576 w 10000"/>
            <a:gd name="connsiteY54" fmla="*/ 2641 h 10232"/>
            <a:gd name="connsiteX55" fmla="*/ 9918 w 10000"/>
            <a:gd name="connsiteY55" fmla="*/ 2860 h 10232"/>
            <a:gd name="connsiteX56" fmla="*/ 9968 w 10000"/>
            <a:gd name="connsiteY56" fmla="*/ 3083 h 10232"/>
            <a:gd name="connsiteX57" fmla="*/ 9779 w 10000"/>
            <a:gd name="connsiteY57" fmla="*/ 3492 h 10232"/>
            <a:gd name="connsiteX58" fmla="*/ 9676 w 10000"/>
            <a:gd name="connsiteY58" fmla="*/ 3972 h 10232"/>
            <a:gd name="connsiteX59" fmla="*/ 9488 w 10000"/>
            <a:gd name="connsiteY59" fmla="*/ 4354 h 10232"/>
            <a:gd name="connsiteX60" fmla="*/ 9234 w 10000"/>
            <a:gd name="connsiteY60" fmla="*/ 4606 h 10232"/>
            <a:gd name="connsiteX61" fmla="*/ 8935 w 10000"/>
            <a:gd name="connsiteY61" fmla="*/ 5081 h 10232"/>
            <a:gd name="connsiteX62" fmla="*/ 8659 w 10000"/>
            <a:gd name="connsiteY62" fmla="*/ 5877 h 10232"/>
            <a:gd name="connsiteX63" fmla="*/ 8619 w 10000"/>
            <a:gd name="connsiteY63" fmla="*/ 6277 h 10232"/>
            <a:gd name="connsiteX64" fmla="*/ 8134 w 10000"/>
            <a:gd name="connsiteY64" fmla="*/ 6537 h 10232"/>
            <a:gd name="connsiteX65" fmla="*/ 7281 w 10000"/>
            <a:gd name="connsiteY65" fmla="*/ 6814 h 10232"/>
            <a:gd name="connsiteX66" fmla="*/ 6724 w 10000"/>
            <a:gd name="connsiteY66" fmla="*/ 6994 h 10232"/>
            <a:gd name="connsiteX67" fmla="*/ 6018 w 10000"/>
            <a:gd name="connsiteY67" fmla="*/ 7376 h 10232"/>
            <a:gd name="connsiteX68" fmla="*/ 6166 w 10000"/>
            <a:gd name="connsiteY68" fmla="*/ 7709 h 10232"/>
            <a:gd name="connsiteX69" fmla="*/ 6654 w 10000"/>
            <a:gd name="connsiteY69" fmla="*/ 7828 h 10232"/>
            <a:gd name="connsiteX70" fmla="*/ 6915 w 10000"/>
            <a:gd name="connsiteY70" fmla="*/ 8128 h 10232"/>
            <a:gd name="connsiteX71" fmla="*/ 6927 w 10000"/>
            <a:gd name="connsiteY71" fmla="*/ 8649 h 10232"/>
            <a:gd name="connsiteX72" fmla="*/ 7170 w 10000"/>
            <a:gd name="connsiteY72" fmla="*/ 8952 h 10232"/>
            <a:gd name="connsiteX73" fmla="*/ 7381 w 10000"/>
            <a:gd name="connsiteY73" fmla="*/ 8985 h 10232"/>
            <a:gd name="connsiteX74" fmla="*/ 6917 w 10000"/>
            <a:gd name="connsiteY74" fmla="*/ 9519 h 10232"/>
            <a:gd name="connsiteX75" fmla="*/ 6320 w 10000"/>
            <a:gd name="connsiteY75" fmla="*/ 9882 h 10232"/>
            <a:gd name="connsiteX76" fmla="*/ 5760 w 10000"/>
            <a:gd name="connsiteY76" fmla="*/ 10165 h 10232"/>
            <a:gd name="connsiteX77" fmla="*/ 5338 w 10000"/>
            <a:gd name="connsiteY77" fmla="*/ 10193 h 10232"/>
            <a:gd name="connsiteX78" fmla="*/ 5081 w 10000"/>
            <a:gd name="connsiteY78"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321 w 10000"/>
            <a:gd name="connsiteY41" fmla="*/ 4399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912 w 10000"/>
            <a:gd name="connsiteY42" fmla="*/ 4604 h 10232"/>
            <a:gd name="connsiteX43" fmla="*/ 5506 w 10000"/>
            <a:gd name="connsiteY43" fmla="*/ 4538 h 10232"/>
            <a:gd name="connsiteX44" fmla="*/ 6947 w 10000"/>
            <a:gd name="connsiteY44" fmla="*/ 4242 h 10232"/>
            <a:gd name="connsiteX45" fmla="*/ 7138 w 10000"/>
            <a:gd name="connsiteY45" fmla="*/ 3467 h 10232"/>
            <a:gd name="connsiteX46" fmla="*/ 7168 w 10000"/>
            <a:gd name="connsiteY46" fmla="*/ 3133 h 10232"/>
            <a:gd name="connsiteX47" fmla="*/ 7708 w 10000"/>
            <a:gd name="connsiteY47" fmla="*/ 3212 h 10232"/>
            <a:gd name="connsiteX48" fmla="*/ 8677 w 10000"/>
            <a:gd name="connsiteY48" fmla="*/ 3030 h 10232"/>
            <a:gd name="connsiteX49" fmla="*/ 9123 w 10000"/>
            <a:gd name="connsiteY49" fmla="*/ 2623 h 10232"/>
            <a:gd name="connsiteX50" fmla="*/ 9350 w 10000"/>
            <a:gd name="connsiteY50" fmla="*/ 2421 h 10232"/>
            <a:gd name="connsiteX51" fmla="*/ 9576 w 10000"/>
            <a:gd name="connsiteY51" fmla="*/ 2641 h 10232"/>
            <a:gd name="connsiteX52" fmla="*/ 9918 w 10000"/>
            <a:gd name="connsiteY52" fmla="*/ 2860 h 10232"/>
            <a:gd name="connsiteX53" fmla="*/ 9968 w 10000"/>
            <a:gd name="connsiteY53" fmla="*/ 3083 h 10232"/>
            <a:gd name="connsiteX54" fmla="*/ 9779 w 10000"/>
            <a:gd name="connsiteY54" fmla="*/ 3492 h 10232"/>
            <a:gd name="connsiteX55" fmla="*/ 9676 w 10000"/>
            <a:gd name="connsiteY55" fmla="*/ 3972 h 10232"/>
            <a:gd name="connsiteX56" fmla="*/ 9488 w 10000"/>
            <a:gd name="connsiteY56" fmla="*/ 4354 h 10232"/>
            <a:gd name="connsiteX57" fmla="*/ 9234 w 10000"/>
            <a:gd name="connsiteY57" fmla="*/ 4606 h 10232"/>
            <a:gd name="connsiteX58" fmla="*/ 8935 w 10000"/>
            <a:gd name="connsiteY58" fmla="*/ 5081 h 10232"/>
            <a:gd name="connsiteX59" fmla="*/ 8659 w 10000"/>
            <a:gd name="connsiteY59" fmla="*/ 5877 h 10232"/>
            <a:gd name="connsiteX60" fmla="*/ 8619 w 10000"/>
            <a:gd name="connsiteY60" fmla="*/ 6277 h 10232"/>
            <a:gd name="connsiteX61" fmla="*/ 8134 w 10000"/>
            <a:gd name="connsiteY61" fmla="*/ 6537 h 10232"/>
            <a:gd name="connsiteX62" fmla="*/ 7281 w 10000"/>
            <a:gd name="connsiteY62" fmla="*/ 6814 h 10232"/>
            <a:gd name="connsiteX63" fmla="*/ 6724 w 10000"/>
            <a:gd name="connsiteY63" fmla="*/ 6994 h 10232"/>
            <a:gd name="connsiteX64" fmla="*/ 6018 w 10000"/>
            <a:gd name="connsiteY64" fmla="*/ 7376 h 10232"/>
            <a:gd name="connsiteX65" fmla="*/ 6166 w 10000"/>
            <a:gd name="connsiteY65" fmla="*/ 7709 h 10232"/>
            <a:gd name="connsiteX66" fmla="*/ 6654 w 10000"/>
            <a:gd name="connsiteY66" fmla="*/ 7828 h 10232"/>
            <a:gd name="connsiteX67" fmla="*/ 6915 w 10000"/>
            <a:gd name="connsiteY67" fmla="*/ 8128 h 10232"/>
            <a:gd name="connsiteX68" fmla="*/ 6927 w 10000"/>
            <a:gd name="connsiteY68" fmla="*/ 8649 h 10232"/>
            <a:gd name="connsiteX69" fmla="*/ 7170 w 10000"/>
            <a:gd name="connsiteY69" fmla="*/ 8952 h 10232"/>
            <a:gd name="connsiteX70" fmla="*/ 7381 w 10000"/>
            <a:gd name="connsiteY70" fmla="*/ 8985 h 10232"/>
            <a:gd name="connsiteX71" fmla="*/ 6917 w 10000"/>
            <a:gd name="connsiteY71" fmla="*/ 9519 h 10232"/>
            <a:gd name="connsiteX72" fmla="*/ 6320 w 10000"/>
            <a:gd name="connsiteY72" fmla="*/ 9882 h 10232"/>
            <a:gd name="connsiteX73" fmla="*/ 5760 w 10000"/>
            <a:gd name="connsiteY73" fmla="*/ 10165 h 10232"/>
            <a:gd name="connsiteX74" fmla="*/ 5338 w 10000"/>
            <a:gd name="connsiteY74" fmla="*/ 10193 h 10232"/>
            <a:gd name="connsiteX75" fmla="*/ 5081 w 10000"/>
            <a:gd name="connsiteY75"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506 w 10000"/>
            <a:gd name="connsiteY42" fmla="*/ 4538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580 w 10000"/>
            <a:gd name="connsiteY64" fmla="*/ 7502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580 w 10000"/>
            <a:gd name="connsiteY63" fmla="*/ 7502 h 10232"/>
            <a:gd name="connsiteX64" fmla="*/ 6654 w 10000"/>
            <a:gd name="connsiteY64" fmla="*/ 7828 h 10232"/>
            <a:gd name="connsiteX65" fmla="*/ 6915 w 10000"/>
            <a:gd name="connsiteY65" fmla="*/ 8128 h 10232"/>
            <a:gd name="connsiteX66" fmla="*/ 6927 w 10000"/>
            <a:gd name="connsiteY66" fmla="*/ 8649 h 10232"/>
            <a:gd name="connsiteX67" fmla="*/ 7170 w 10000"/>
            <a:gd name="connsiteY67" fmla="*/ 8952 h 10232"/>
            <a:gd name="connsiteX68" fmla="*/ 7381 w 10000"/>
            <a:gd name="connsiteY68" fmla="*/ 8985 h 10232"/>
            <a:gd name="connsiteX69" fmla="*/ 6917 w 10000"/>
            <a:gd name="connsiteY69" fmla="*/ 9519 h 10232"/>
            <a:gd name="connsiteX70" fmla="*/ 6320 w 10000"/>
            <a:gd name="connsiteY70" fmla="*/ 9882 h 10232"/>
            <a:gd name="connsiteX71" fmla="*/ 5760 w 10000"/>
            <a:gd name="connsiteY71" fmla="*/ 10165 h 10232"/>
            <a:gd name="connsiteX72" fmla="*/ 5338 w 10000"/>
            <a:gd name="connsiteY72" fmla="*/ 10193 h 10232"/>
            <a:gd name="connsiteX73" fmla="*/ 5081 w 10000"/>
            <a:gd name="connsiteY73" fmla="*/ 10138 h 102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0000" h="10232">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185486</xdr:colOff>
      <xdr:row>12</xdr:row>
      <xdr:rowOff>68891</xdr:rowOff>
    </xdr:from>
    <xdr:to>
      <xdr:col>7</xdr:col>
      <xdr:colOff>407053</xdr:colOff>
      <xdr:row>20</xdr:row>
      <xdr:rowOff>14179</xdr:rowOff>
    </xdr:to>
    <xdr:sp macro="" textlink="">
      <xdr:nvSpPr>
        <xdr:cNvPr id="10" name="coahuila">
          <a:extLst>
            <a:ext uri="{FF2B5EF4-FFF2-40B4-BE49-F238E27FC236}">
              <a16:creationId xmlns:a16="http://schemas.microsoft.com/office/drawing/2014/main" id="{00000000-0008-0000-0000-00000A000000}"/>
            </a:ext>
          </a:extLst>
        </xdr:cNvPr>
        <xdr:cNvSpPr>
          <a:spLocks/>
        </xdr:cNvSpPr>
      </xdr:nvSpPr>
      <xdr:spPr bwMode="auto">
        <a:xfrm>
          <a:off x="5176586" y="2373941"/>
          <a:ext cx="983567" cy="1469288"/>
        </a:xfrm>
        <a:custGeom>
          <a:avLst/>
          <a:gdLst>
            <a:gd name="T0" fmla="*/ 2629 w 3681"/>
            <a:gd name="T1" fmla="*/ 5408 h 5479"/>
            <a:gd name="T2" fmla="*/ 2233 w 3681"/>
            <a:gd name="T3" fmla="*/ 5148 h 5479"/>
            <a:gd name="T4" fmla="*/ 2025 w 3681"/>
            <a:gd name="T5" fmla="*/ 5040 h 5479"/>
            <a:gd name="T6" fmla="*/ 1305 w 3681"/>
            <a:gd name="T7" fmla="*/ 4797 h 5479"/>
            <a:gd name="T8" fmla="*/ 889 w 3681"/>
            <a:gd name="T9" fmla="*/ 5161 h 5479"/>
            <a:gd name="T10" fmla="*/ 454 w 3681"/>
            <a:gd name="T11" fmla="*/ 4871 h 5479"/>
            <a:gd name="T12" fmla="*/ 388 w 3681"/>
            <a:gd name="T13" fmla="*/ 4603 h 5479"/>
            <a:gd name="T14" fmla="*/ 335 w 3681"/>
            <a:gd name="T15" fmla="*/ 4433 h 5479"/>
            <a:gd name="T16" fmla="*/ 492 w 3681"/>
            <a:gd name="T17" fmla="*/ 3982 h 5479"/>
            <a:gd name="T18" fmla="*/ 314 w 3681"/>
            <a:gd name="T19" fmla="*/ 3291 h 5479"/>
            <a:gd name="T20" fmla="*/ 0 w 3681"/>
            <a:gd name="T21" fmla="*/ 2020 h 5479"/>
            <a:gd name="T22" fmla="*/ 210 w 3681"/>
            <a:gd name="T23" fmla="*/ 1729 h 5479"/>
            <a:gd name="T24" fmla="*/ 469 w 3681"/>
            <a:gd name="T25" fmla="*/ 1309 h 5479"/>
            <a:gd name="T26" fmla="*/ 837 w 3681"/>
            <a:gd name="T27" fmla="*/ 721 h 5479"/>
            <a:gd name="T28" fmla="*/ 1231 w 3681"/>
            <a:gd name="T29" fmla="*/ 116 h 5479"/>
            <a:gd name="T30" fmla="*/ 1452 w 3681"/>
            <a:gd name="T31" fmla="*/ 16 h 5479"/>
            <a:gd name="T32" fmla="*/ 2406 w 3681"/>
            <a:gd name="T33" fmla="*/ 233 h 5479"/>
            <a:gd name="T34" fmla="*/ 2422 w 3681"/>
            <a:gd name="T35" fmla="*/ 351 h 5479"/>
            <a:gd name="T36" fmla="*/ 2437 w 3681"/>
            <a:gd name="T37" fmla="*/ 423 h 5479"/>
            <a:gd name="T38" fmla="*/ 2565 w 3681"/>
            <a:gd name="T39" fmla="*/ 447 h 5479"/>
            <a:gd name="T40" fmla="*/ 2928 w 3681"/>
            <a:gd name="T41" fmla="*/ 742 h 5479"/>
            <a:gd name="T42" fmla="*/ 3055 w 3681"/>
            <a:gd name="T43" fmla="*/ 1012 h 5479"/>
            <a:gd name="T44" fmla="*/ 3186 w 3681"/>
            <a:gd name="T45" fmla="*/ 1323 h 5479"/>
            <a:gd name="T46" fmla="*/ 3438 w 3681"/>
            <a:gd name="T47" fmla="*/ 1721 h 5479"/>
            <a:gd name="T48" fmla="*/ 3600 w 3681"/>
            <a:gd name="T49" fmla="*/ 1899 h 5479"/>
            <a:gd name="T50" fmla="*/ 3516 w 3681"/>
            <a:gd name="T51" fmla="*/ 2290 h 5479"/>
            <a:gd name="T52" fmla="*/ 3290 w 3681"/>
            <a:gd name="T53" fmla="*/ 2181 h 5479"/>
            <a:gd name="T54" fmla="*/ 2990 w 3681"/>
            <a:gd name="T55" fmla="*/ 2558 h 5479"/>
            <a:gd name="T56" fmla="*/ 2785 w 3681"/>
            <a:gd name="T57" fmla="*/ 2910 h 5479"/>
            <a:gd name="T58" fmla="*/ 2944 w 3681"/>
            <a:gd name="T59" fmla="*/ 2897 h 5479"/>
            <a:gd name="T60" fmla="*/ 2407 w 3681"/>
            <a:gd name="T61" fmla="*/ 3610 h 5479"/>
            <a:gd name="T62" fmla="*/ 2673 w 3681"/>
            <a:gd name="T63" fmla="*/ 4049 h 5479"/>
            <a:gd name="T64" fmla="*/ 2928 w 3681"/>
            <a:gd name="T65" fmla="*/ 4501 h 5479"/>
            <a:gd name="T66" fmla="*/ 3058 w 3681"/>
            <a:gd name="T67" fmla="*/ 4641 h 5479"/>
            <a:gd name="T68" fmla="*/ 3261 w 3681"/>
            <a:gd name="T69" fmla="*/ 4730 h 5479"/>
            <a:gd name="T70" fmla="*/ 2773 w 3681"/>
            <a:gd name="T71" fmla="*/ 4820 h 5479"/>
            <a:gd name="T72" fmla="*/ 2770 w 3681"/>
            <a:gd name="T73" fmla="*/ 5129 h 5479"/>
            <a:gd name="T74" fmla="*/ 2747 w 3681"/>
            <a:gd name="T75" fmla="*/ 5382 h 5479"/>
            <a:gd name="connsiteX0" fmla="*/ 7357 w 9929"/>
            <a:gd name="connsiteY0" fmla="*/ 9916 h 9952"/>
            <a:gd name="connsiteX1" fmla="*/ 7142 w 9929"/>
            <a:gd name="connsiteY1" fmla="*/ 9855 h 9952"/>
            <a:gd name="connsiteX2" fmla="*/ 6528 w 9929"/>
            <a:gd name="connsiteY2" fmla="*/ 9509 h 9952"/>
            <a:gd name="connsiteX3" fmla="*/ 6066 w 9929"/>
            <a:gd name="connsiteY3" fmla="*/ 9381 h 9952"/>
            <a:gd name="connsiteX4" fmla="*/ 5678 w 9929"/>
            <a:gd name="connsiteY4" fmla="*/ 9297 h 9952"/>
            <a:gd name="connsiteX5" fmla="*/ 5501 w 9929"/>
            <a:gd name="connsiteY5" fmla="*/ 9184 h 9952"/>
            <a:gd name="connsiteX6" fmla="*/ 5327 w 9929"/>
            <a:gd name="connsiteY6" fmla="*/ 9107 h 9952"/>
            <a:gd name="connsiteX7" fmla="*/ 3545 w 9929"/>
            <a:gd name="connsiteY7" fmla="*/ 8740 h 9952"/>
            <a:gd name="connsiteX8" fmla="*/ 3016 w 9929"/>
            <a:gd name="connsiteY8" fmla="*/ 9317 h 9952"/>
            <a:gd name="connsiteX9" fmla="*/ 2415 w 9929"/>
            <a:gd name="connsiteY9" fmla="*/ 9405 h 9952"/>
            <a:gd name="connsiteX10" fmla="*/ 1953 w 9929"/>
            <a:gd name="connsiteY10" fmla="*/ 9315 h 9952"/>
            <a:gd name="connsiteX11" fmla="*/ 1233 w 9929"/>
            <a:gd name="connsiteY11" fmla="*/ 8875 h 9952"/>
            <a:gd name="connsiteX12" fmla="*/ 864 w 9929"/>
            <a:gd name="connsiteY12" fmla="*/ 8424 h 9952"/>
            <a:gd name="connsiteX13" fmla="*/ 1054 w 9929"/>
            <a:gd name="connsiteY13" fmla="*/ 8386 h 9952"/>
            <a:gd name="connsiteX14" fmla="*/ 1079 w 9929"/>
            <a:gd name="connsiteY14" fmla="*/ 8196 h 9952"/>
            <a:gd name="connsiteX15" fmla="*/ 910 w 9929"/>
            <a:gd name="connsiteY15" fmla="*/ 8076 h 9952"/>
            <a:gd name="connsiteX16" fmla="*/ 1098 w 9929"/>
            <a:gd name="connsiteY16" fmla="*/ 7857 h 9952"/>
            <a:gd name="connsiteX17" fmla="*/ 1337 w 9929"/>
            <a:gd name="connsiteY17" fmla="*/ 7253 h 9952"/>
            <a:gd name="connsiteX18" fmla="*/ 1440 w 9929"/>
            <a:gd name="connsiteY18" fmla="*/ 6702 h 9952"/>
            <a:gd name="connsiteX19" fmla="*/ 853 w 9929"/>
            <a:gd name="connsiteY19" fmla="*/ 5992 h 9952"/>
            <a:gd name="connsiteX20" fmla="*/ 283 w 9929"/>
            <a:gd name="connsiteY20" fmla="*/ 4729 h 9952"/>
            <a:gd name="connsiteX21" fmla="*/ 0 w 9929"/>
            <a:gd name="connsiteY21" fmla="*/ 3672 h 9952"/>
            <a:gd name="connsiteX22" fmla="*/ 255 w 9929"/>
            <a:gd name="connsiteY22" fmla="*/ 3414 h 9952"/>
            <a:gd name="connsiteX23" fmla="*/ 570 w 9929"/>
            <a:gd name="connsiteY23" fmla="*/ 3141 h 9952"/>
            <a:gd name="connsiteX24" fmla="*/ 633 w 9929"/>
            <a:gd name="connsiteY24" fmla="*/ 3079 h 9952"/>
            <a:gd name="connsiteX25" fmla="*/ 1274 w 9929"/>
            <a:gd name="connsiteY25" fmla="*/ 2374 h 9952"/>
            <a:gd name="connsiteX26" fmla="*/ 1975 w 9929"/>
            <a:gd name="connsiteY26" fmla="*/ 1587 h 9952"/>
            <a:gd name="connsiteX27" fmla="*/ 2274 w 9929"/>
            <a:gd name="connsiteY27" fmla="*/ 1301 h 9952"/>
            <a:gd name="connsiteX28" fmla="*/ 2899 w 9929"/>
            <a:gd name="connsiteY28" fmla="*/ 682 h 9952"/>
            <a:gd name="connsiteX29" fmla="*/ 3344 w 9929"/>
            <a:gd name="connsiteY29" fmla="*/ 197 h 9952"/>
            <a:gd name="connsiteX30" fmla="*/ 3553 w 9929"/>
            <a:gd name="connsiteY30" fmla="*/ 87 h 9952"/>
            <a:gd name="connsiteX31" fmla="*/ 3945 w 9929"/>
            <a:gd name="connsiteY31" fmla="*/ 14 h 9952"/>
            <a:gd name="connsiteX32" fmla="*/ 5748 w 9929"/>
            <a:gd name="connsiteY32" fmla="*/ 111 h 9952"/>
            <a:gd name="connsiteX33" fmla="*/ 6536 w 9929"/>
            <a:gd name="connsiteY33" fmla="*/ 410 h 9952"/>
            <a:gd name="connsiteX34" fmla="*/ 6669 w 9929"/>
            <a:gd name="connsiteY34" fmla="*/ 505 h 9952"/>
            <a:gd name="connsiteX35" fmla="*/ 6580 w 9929"/>
            <a:gd name="connsiteY35" fmla="*/ 626 h 9952"/>
            <a:gd name="connsiteX36" fmla="*/ 6455 w 9929"/>
            <a:gd name="connsiteY36" fmla="*/ 786 h 9952"/>
            <a:gd name="connsiteX37" fmla="*/ 6620 w 9929"/>
            <a:gd name="connsiteY37" fmla="*/ 757 h 9952"/>
            <a:gd name="connsiteX38" fmla="*/ 6688 w 9929"/>
            <a:gd name="connsiteY38" fmla="*/ 737 h 9952"/>
            <a:gd name="connsiteX39" fmla="*/ 6968 w 9929"/>
            <a:gd name="connsiteY39" fmla="*/ 801 h 9952"/>
            <a:gd name="connsiteX40" fmla="*/ 7756 w 9929"/>
            <a:gd name="connsiteY40" fmla="*/ 1142 h 9952"/>
            <a:gd name="connsiteX41" fmla="*/ 7954 w 9929"/>
            <a:gd name="connsiteY41" fmla="*/ 1339 h 9952"/>
            <a:gd name="connsiteX42" fmla="*/ 8147 w 9929"/>
            <a:gd name="connsiteY42" fmla="*/ 1578 h 9952"/>
            <a:gd name="connsiteX43" fmla="*/ 8299 w 9929"/>
            <a:gd name="connsiteY43" fmla="*/ 1832 h 9952"/>
            <a:gd name="connsiteX44" fmla="*/ 8452 w 9929"/>
            <a:gd name="connsiteY44" fmla="*/ 2111 h 9952"/>
            <a:gd name="connsiteX45" fmla="*/ 8655 w 9929"/>
            <a:gd name="connsiteY45" fmla="*/ 2400 h 9952"/>
            <a:gd name="connsiteX46" fmla="*/ 8870 w 9929"/>
            <a:gd name="connsiteY46" fmla="*/ 2662 h 9952"/>
            <a:gd name="connsiteX47" fmla="*/ 9340 w 9929"/>
            <a:gd name="connsiteY47" fmla="*/ 3126 h 9952"/>
            <a:gd name="connsiteX48" fmla="*/ 9603 w 9929"/>
            <a:gd name="connsiteY48" fmla="*/ 3279 h 9952"/>
            <a:gd name="connsiteX49" fmla="*/ 9780 w 9929"/>
            <a:gd name="connsiteY49" fmla="*/ 3451 h 9952"/>
            <a:gd name="connsiteX50" fmla="*/ 9723 w 9929"/>
            <a:gd name="connsiteY50" fmla="*/ 4057 h 9952"/>
            <a:gd name="connsiteX51" fmla="*/ 9552 w 9929"/>
            <a:gd name="connsiteY51" fmla="*/ 4165 h 9952"/>
            <a:gd name="connsiteX52" fmla="*/ 9351 w 9929"/>
            <a:gd name="connsiteY52" fmla="*/ 4030 h 9952"/>
            <a:gd name="connsiteX53" fmla="*/ 8938 w 9929"/>
            <a:gd name="connsiteY53" fmla="*/ 3966 h 9952"/>
            <a:gd name="connsiteX54" fmla="*/ 8669 w 9929"/>
            <a:gd name="connsiteY54" fmla="*/ 4258 h 9952"/>
            <a:gd name="connsiteX55" fmla="*/ 8123 w 9929"/>
            <a:gd name="connsiteY55" fmla="*/ 4654 h 9952"/>
            <a:gd name="connsiteX56" fmla="*/ 7381 w 9929"/>
            <a:gd name="connsiteY56" fmla="*/ 5154 h 9952"/>
            <a:gd name="connsiteX57" fmla="*/ 7566 w 9929"/>
            <a:gd name="connsiteY57" fmla="*/ 5296 h 9952"/>
            <a:gd name="connsiteX58" fmla="*/ 7805 w 9929"/>
            <a:gd name="connsiteY58" fmla="*/ 5240 h 9952"/>
            <a:gd name="connsiteX59" fmla="*/ 7998 w 9929"/>
            <a:gd name="connsiteY59" fmla="*/ 5272 h 9952"/>
            <a:gd name="connsiteX60" fmla="*/ 7647 w 9929"/>
            <a:gd name="connsiteY60" fmla="*/ 5992 h 9952"/>
            <a:gd name="connsiteX61" fmla="*/ 6539 w 9929"/>
            <a:gd name="connsiteY61" fmla="*/ 6574 h 9952"/>
            <a:gd name="connsiteX62" fmla="*/ 6876 w 9929"/>
            <a:gd name="connsiteY62" fmla="*/ 6877 h 9952"/>
            <a:gd name="connsiteX63" fmla="*/ 7262 w 9929"/>
            <a:gd name="connsiteY63" fmla="*/ 7375 h 9952"/>
            <a:gd name="connsiteX64" fmla="*/ 7710 w 9929"/>
            <a:gd name="connsiteY64" fmla="*/ 8001 h 9952"/>
            <a:gd name="connsiteX65" fmla="*/ 7954 w 9929"/>
            <a:gd name="connsiteY65" fmla="*/ 8200 h 9952"/>
            <a:gd name="connsiteX66" fmla="*/ 8106 w 9929"/>
            <a:gd name="connsiteY66" fmla="*/ 8355 h 9952"/>
            <a:gd name="connsiteX67" fmla="*/ 8308 w 9929"/>
            <a:gd name="connsiteY67" fmla="*/ 8456 h 9952"/>
            <a:gd name="connsiteX68" fmla="*/ 8601 w 9929"/>
            <a:gd name="connsiteY68" fmla="*/ 8532 h 9952"/>
            <a:gd name="connsiteX69" fmla="*/ 8859 w 9929"/>
            <a:gd name="connsiteY69" fmla="*/ 8618 h 9952"/>
            <a:gd name="connsiteX70" fmla="*/ 8106 w 9929"/>
            <a:gd name="connsiteY70" fmla="*/ 8642 h 9952"/>
            <a:gd name="connsiteX71" fmla="*/ 7533 w 9929"/>
            <a:gd name="connsiteY71" fmla="*/ 8782 h 9952"/>
            <a:gd name="connsiteX72" fmla="*/ 7495 w 9929"/>
            <a:gd name="connsiteY72" fmla="*/ 9211 h 9952"/>
            <a:gd name="connsiteX73" fmla="*/ 7525 w 9929"/>
            <a:gd name="connsiteY73" fmla="*/ 9346 h 9952"/>
            <a:gd name="connsiteX74" fmla="*/ 7476 w 9929"/>
            <a:gd name="connsiteY74" fmla="*/ 9510 h 9952"/>
            <a:gd name="connsiteX75" fmla="*/ 7463 w 9929"/>
            <a:gd name="connsiteY75" fmla="*/ 9808 h 9952"/>
            <a:gd name="connsiteX76" fmla="*/ 7357 w 9929"/>
            <a:gd name="connsiteY76" fmla="*/ 9916 h 9952"/>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18 w 10000"/>
            <a:gd name="connsiteY52" fmla="*/ 4049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8218 w 10000"/>
            <a:gd name="connsiteY57" fmla="*/ 5094 h 10000"/>
            <a:gd name="connsiteX58" fmla="*/ 8565 w 10000"/>
            <a:gd name="connsiteY58" fmla="*/ 5399 h 10000"/>
            <a:gd name="connsiteX59" fmla="*/ 8008 w 10000"/>
            <a:gd name="connsiteY59" fmla="*/ 6362 h 10000"/>
            <a:gd name="connsiteX60" fmla="*/ 6586 w 10000"/>
            <a:gd name="connsiteY60" fmla="*/ 6606 h 10000"/>
            <a:gd name="connsiteX61" fmla="*/ 6925 w 10000"/>
            <a:gd name="connsiteY61" fmla="*/ 6910 h 10000"/>
            <a:gd name="connsiteX62" fmla="*/ 7314 w 10000"/>
            <a:gd name="connsiteY62" fmla="*/ 7411 h 10000"/>
            <a:gd name="connsiteX63" fmla="*/ 7765 w 10000"/>
            <a:gd name="connsiteY63" fmla="*/ 8040 h 10000"/>
            <a:gd name="connsiteX64" fmla="*/ 8011 w 10000"/>
            <a:gd name="connsiteY64" fmla="*/ 8240 h 10000"/>
            <a:gd name="connsiteX65" fmla="*/ 8164 w 10000"/>
            <a:gd name="connsiteY65" fmla="*/ 8395 h 10000"/>
            <a:gd name="connsiteX66" fmla="*/ 8367 w 10000"/>
            <a:gd name="connsiteY66" fmla="*/ 8497 h 10000"/>
            <a:gd name="connsiteX67" fmla="*/ 8663 w 10000"/>
            <a:gd name="connsiteY67" fmla="*/ 8573 h 10000"/>
            <a:gd name="connsiteX68" fmla="*/ 8922 w 10000"/>
            <a:gd name="connsiteY68" fmla="*/ 8660 h 10000"/>
            <a:gd name="connsiteX69" fmla="*/ 8470 w 10000"/>
            <a:gd name="connsiteY69" fmla="*/ 8889 h 10000"/>
            <a:gd name="connsiteX70" fmla="*/ 7791 w 10000"/>
            <a:gd name="connsiteY70" fmla="*/ 8960 h 10000"/>
            <a:gd name="connsiteX71" fmla="*/ 7549 w 10000"/>
            <a:gd name="connsiteY71" fmla="*/ 9255 h 10000"/>
            <a:gd name="connsiteX72" fmla="*/ 7579 w 10000"/>
            <a:gd name="connsiteY72" fmla="*/ 9391 h 10000"/>
            <a:gd name="connsiteX73" fmla="*/ 7529 w 10000"/>
            <a:gd name="connsiteY73" fmla="*/ 9556 h 10000"/>
            <a:gd name="connsiteX74" fmla="*/ 7516 w 10000"/>
            <a:gd name="connsiteY74" fmla="*/ 9855 h 10000"/>
            <a:gd name="connsiteX75" fmla="*/ 7410 w 10000"/>
            <a:gd name="connsiteY75" fmla="*/ 9964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0000" h="1000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517226</xdr:colOff>
      <xdr:row>27</xdr:row>
      <xdr:rowOff>1</xdr:rowOff>
    </xdr:from>
    <xdr:to>
      <xdr:col>7</xdr:col>
      <xdr:colOff>681790</xdr:colOff>
      <xdr:row>28</xdr:row>
      <xdr:rowOff>15039</xdr:rowOff>
    </xdr:to>
    <xdr:sp macro="" textlink="">
      <xdr:nvSpPr>
        <xdr:cNvPr id="11" name="df">
          <a:extLst>
            <a:ext uri="{FF2B5EF4-FFF2-40B4-BE49-F238E27FC236}">
              <a16:creationId xmlns:a16="http://schemas.microsoft.com/office/drawing/2014/main" id="{00000000-0008-0000-0000-00000B000000}"/>
            </a:ext>
          </a:extLst>
        </xdr:cNvPr>
        <xdr:cNvSpPr/>
      </xdr:nvSpPr>
      <xdr:spPr>
        <a:xfrm>
          <a:off x="6270326" y="5162551"/>
          <a:ext cx="164564" cy="205538"/>
        </a:xfrm>
        <a:custGeom>
          <a:avLst/>
          <a:gdLst>
            <a:gd name="connsiteX0" fmla="*/ 0 w 182218"/>
            <a:gd name="connsiteY0" fmla="*/ 0 h 198782"/>
            <a:gd name="connsiteX1" fmla="*/ 182218 w 182218"/>
            <a:gd name="connsiteY1" fmla="*/ 0 h 198782"/>
            <a:gd name="connsiteX2" fmla="*/ 182218 w 182218"/>
            <a:gd name="connsiteY2" fmla="*/ 198782 h 198782"/>
            <a:gd name="connsiteX3" fmla="*/ 0 w 182218"/>
            <a:gd name="connsiteY3" fmla="*/ 198782 h 198782"/>
            <a:gd name="connsiteX4" fmla="*/ 0 w 182218"/>
            <a:gd name="connsiteY4" fmla="*/ 0 h 198782"/>
            <a:gd name="connsiteX0" fmla="*/ 0 w 182218"/>
            <a:gd name="connsiteY0" fmla="*/ 0 h 198782"/>
            <a:gd name="connsiteX1" fmla="*/ 182218 w 182218"/>
            <a:gd name="connsiteY1" fmla="*/ 0 h 198782"/>
            <a:gd name="connsiteX2" fmla="*/ 182218 w 182218"/>
            <a:gd name="connsiteY2" fmla="*/ 198782 h 198782"/>
            <a:gd name="connsiteX3" fmla="*/ 65171 w 182218"/>
            <a:gd name="connsiteY3" fmla="*/ 198782 h 198782"/>
            <a:gd name="connsiteX4" fmla="*/ 0 w 182218"/>
            <a:gd name="connsiteY4" fmla="*/ 0 h 198782"/>
            <a:gd name="connsiteX0" fmla="*/ 0 w 137100"/>
            <a:gd name="connsiteY0" fmla="*/ 0 h 198782"/>
            <a:gd name="connsiteX1" fmla="*/ 137100 w 137100"/>
            <a:gd name="connsiteY1" fmla="*/ 0 h 198782"/>
            <a:gd name="connsiteX2" fmla="*/ 137100 w 137100"/>
            <a:gd name="connsiteY2" fmla="*/ 198782 h 198782"/>
            <a:gd name="connsiteX3" fmla="*/ 20053 w 137100"/>
            <a:gd name="connsiteY3" fmla="*/ 198782 h 198782"/>
            <a:gd name="connsiteX4" fmla="*/ 0 w 137100"/>
            <a:gd name="connsiteY4" fmla="*/ 0 h 198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7100" h="198782">
              <a:moveTo>
                <a:pt x="0" y="0"/>
              </a:moveTo>
              <a:lnTo>
                <a:pt x="137100" y="0"/>
              </a:lnTo>
              <a:lnTo>
                <a:pt x="137100" y="198782"/>
              </a:lnTo>
              <a:lnTo>
                <a:pt x="20053" y="198782"/>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38100</xdr:colOff>
      <xdr:row>7</xdr:row>
      <xdr:rowOff>85725</xdr:rowOff>
    </xdr:from>
    <xdr:to>
      <xdr:col>4</xdr:col>
      <xdr:colOff>695325</xdr:colOff>
      <xdr:row>17</xdr:row>
      <xdr:rowOff>19050</xdr:rowOff>
    </xdr:to>
    <xdr:sp macro="" textlink="">
      <xdr:nvSpPr>
        <xdr:cNvPr id="12" name="AutoShape 29">
          <a:extLst>
            <a:ext uri="{FF2B5EF4-FFF2-40B4-BE49-F238E27FC236}">
              <a16:creationId xmlns:a16="http://schemas.microsoft.com/office/drawing/2014/main" id="{00000000-0008-0000-0000-00000C000000}"/>
            </a:ext>
          </a:extLst>
        </xdr:cNvPr>
        <xdr:cNvSpPr>
          <a:spLocks noChangeAspect="1" noChangeArrowheads="1" noTextEdit="1"/>
        </xdr:cNvSpPr>
      </xdr:nvSpPr>
      <xdr:spPr bwMode="auto">
        <a:xfrm>
          <a:off x="2743200" y="1428750"/>
          <a:ext cx="1419225"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304800</xdr:colOff>
      <xdr:row>7</xdr:row>
      <xdr:rowOff>0</xdr:rowOff>
    </xdr:from>
    <xdr:to>
      <xdr:col>3</xdr:col>
      <xdr:colOff>409575</xdr:colOff>
      <xdr:row>14</xdr:row>
      <xdr:rowOff>28575</xdr:rowOff>
    </xdr:to>
    <xdr:sp macro="" textlink="">
      <xdr:nvSpPr>
        <xdr:cNvPr id="13" name="B_california">
          <a:extLst>
            <a:ext uri="{FF2B5EF4-FFF2-40B4-BE49-F238E27FC236}">
              <a16:creationId xmlns:a16="http://schemas.microsoft.com/office/drawing/2014/main" id="{00000000-0008-0000-0000-00000D000000}"/>
            </a:ext>
          </a:extLst>
        </xdr:cNvPr>
        <xdr:cNvSpPr>
          <a:spLocks/>
        </xdr:cNvSpPr>
      </xdr:nvSpPr>
      <xdr:spPr bwMode="auto">
        <a:xfrm>
          <a:off x="2247900" y="1343025"/>
          <a:ext cx="866775" cy="1371600"/>
        </a:xfrm>
        <a:custGeom>
          <a:avLst/>
          <a:gdLst>
            <a:gd name="T0" fmla="*/ 2074 w 3246"/>
            <a:gd name="T1" fmla="*/ 4944 h 5063"/>
            <a:gd name="T2" fmla="*/ 2103 w 3246"/>
            <a:gd name="T3" fmla="*/ 4742 h 5063"/>
            <a:gd name="T4" fmla="*/ 2131 w 3246"/>
            <a:gd name="T5" fmla="*/ 4524 h 5063"/>
            <a:gd name="T6" fmla="*/ 1920 w 3246"/>
            <a:gd name="T7" fmla="*/ 4127 h 5063"/>
            <a:gd name="T8" fmla="*/ 1723 w 3246"/>
            <a:gd name="T9" fmla="*/ 3883 h 5063"/>
            <a:gd name="T10" fmla="*/ 1207 w 3246"/>
            <a:gd name="T11" fmla="*/ 3320 h 5063"/>
            <a:gd name="T12" fmla="*/ 875 w 3246"/>
            <a:gd name="T13" fmla="*/ 2914 h 5063"/>
            <a:gd name="T14" fmla="*/ 802 w 3246"/>
            <a:gd name="T15" fmla="*/ 2714 h 5063"/>
            <a:gd name="T16" fmla="*/ 747 w 3246"/>
            <a:gd name="T17" fmla="*/ 2270 h 5063"/>
            <a:gd name="T18" fmla="*/ 706 w 3246"/>
            <a:gd name="T19" fmla="*/ 2269 h 5063"/>
            <a:gd name="T20" fmla="*/ 649 w 3246"/>
            <a:gd name="T21" fmla="*/ 2099 h 5063"/>
            <a:gd name="T22" fmla="*/ 508 w 3246"/>
            <a:gd name="T23" fmla="*/ 1563 h 5063"/>
            <a:gd name="T24" fmla="*/ 308 w 3246"/>
            <a:gd name="T25" fmla="*/ 1096 h 5063"/>
            <a:gd name="T26" fmla="*/ 249 w 3246"/>
            <a:gd name="T27" fmla="*/ 864 h 5063"/>
            <a:gd name="T28" fmla="*/ 289 w 3246"/>
            <a:gd name="T29" fmla="*/ 824 h 5063"/>
            <a:gd name="T30" fmla="*/ 325 w 3246"/>
            <a:gd name="T31" fmla="*/ 745 h 5063"/>
            <a:gd name="T32" fmla="*/ 228 w 3246"/>
            <a:gd name="T33" fmla="*/ 627 h 5063"/>
            <a:gd name="T34" fmla="*/ 68 w 3246"/>
            <a:gd name="T35" fmla="*/ 202 h 5063"/>
            <a:gd name="T36" fmla="*/ 1087 w 3246"/>
            <a:gd name="T37" fmla="*/ 54 h 5063"/>
            <a:gd name="T38" fmla="*/ 1947 w 3246"/>
            <a:gd name="T39" fmla="*/ 317 h 5063"/>
            <a:gd name="T40" fmla="*/ 1783 w 3246"/>
            <a:gd name="T41" fmla="*/ 893 h 5063"/>
            <a:gd name="T42" fmla="*/ 1870 w 3246"/>
            <a:gd name="T43" fmla="*/ 1033 h 5063"/>
            <a:gd name="T44" fmla="*/ 1803 w 3246"/>
            <a:gd name="T45" fmla="*/ 1605 h 5063"/>
            <a:gd name="T46" fmla="*/ 1875 w 3246"/>
            <a:gd name="T47" fmla="*/ 2342 h 5063"/>
            <a:gd name="T48" fmla="*/ 1948 w 3246"/>
            <a:gd name="T49" fmla="*/ 2877 h 5063"/>
            <a:gd name="T50" fmla="*/ 2022 w 3246"/>
            <a:gd name="T51" fmla="*/ 3045 h 5063"/>
            <a:gd name="T52" fmla="*/ 2183 w 3246"/>
            <a:gd name="T53" fmla="*/ 3190 h 5063"/>
            <a:gd name="T54" fmla="*/ 2402 w 3246"/>
            <a:gd name="T55" fmla="*/ 3459 h 5063"/>
            <a:gd name="T56" fmla="*/ 2650 w 3246"/>
            <a:gd name="T57" fmla="*/ 3761 h 5063"/>
            <a:gd name="T58" fmla="*/ 2656 w 3246"/>
            <a:gd name="T59" fmla="*/ 3989 h 5063"/>
            <a:gd name="T60" fmla="*/ 2722 w 3246"/>
            <a:gd name="T61" fmla="*/ 4114 h 5063"/>
            <a:gd name="T62" fmla="*/ 2865 w 3246"/>
            <a:gd name="T63" fmla="*/ 4230 h 5063"/>
            <a:gd name="T64" fmla="*/ 3078 w 3246"/>
            <a:gd name="T65" fmla="*/ 4569 h 5063"/>
            <a:gd name="T66" fmla="*/ 3221 w 3246"/>
            <a:gd name="T67" fmla="*/ 4825 h 5063"/>
            <a:gd name="T68" fmla="*/ 3140 w 3246"/>
            <a:gd name="T69" fmla="*/ 5059 h 50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3246" h="5063">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2</xdr:col>
      <xdr:colOff>628650</xdr:colOff>
      <xdr:row>13</xdr:row>
      <xdr:rowOff>152400</xdr:rowOff>
    </xdr:from>
    <xdr:to>
      <xdr:col>4</xdr:col>
      <xdr:colOff>371475</xdr:colOff>
      <xdr:row>21</xdr:row>
      <xdr:rowOff>171450</xdr:rowOff>
    </xdr:to>
    <xdr:sp macro="" textlink="">
      <xdr:nvSpPr>
        <xdr:cNvPr id="14" name="AutoShape 12">
          <a:extLst>
            <a:ext uri="{FF2B5EF4-FFF2-40B4-BE49-F238E27FC236}">
              <a16:creationId xmlns:a16="http://schemas.microsoft.com/office/drawing/2014/main" id="{00000000-0008-0000-0000-00000E000000}"/>
            </a:ext>
          </a:extLst>
        </xdr:cNvPr>
        <xdr:cNvSpPr>
          <a:spLocks noChangeAspect="1" noChangeArrowheads="1" noTextEdit="1"/>
        </xdr:cNvSpPr>
      </xdr:nvSpPr>
      <xdr:spPr bwMode="auto">
        <a:xfrm>
          <a:off x="2571750" y="2647950"/>
          <a:ext cx="126682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619125</xdr:colOff>
      <xdr:row>13</xdr:row>
      <xdr:rowOff>152400</xdr:rowOff>
    </xdr:from>
    <xdr:to>
      <xdr:col>4</xdr:col>
      <xdr:colOff>371475</xdr:colOff>
      <xdr:row>21</xdr:row>
      <xdr:rowOff>161925</xdr:rowOff>
    </xdr:to>
    <xdr:sp macro="" textlink="">
      <xdr:nvSpPr>
        <xdr:cNvPr id="15" name="california_sur">
          <a:extLst>
            <a:ext uri="{FF2B5EF4-FFF2-40B4-BE49-F238E27FC236}">
              <a16:creationId xmlns:a16="http://schemas.microsoft.com/office/drawing/2014/main" id="{00000000-0008-0000-0000-00000F000000}"/>
            </a:ext>
          </a:extLst>
        </xdr:cNvPr>
        <xdr:cNvSpPr>
          <a:spLocks/>
        </xdr:cNvSpPr>
      </xdr:nvSpPr>
      <xdr:spPr bwMode="auto">
        <a:xfrm>
          <a:off x="2562225" y="2647950"/>
          <a:ext cx="1276350" cy="1533525"/>
        </a:xfrm>
        <a:custGeom>
          <a:avLst/>
          <a:gdLst>
            <a:gd name="T0" fmla="*/ 4041 w 4756"/>
            <a:gd name="T1" fmla="*/ 5441 h 5730"/>
            <a:gd name="T2" fmla="*/ 3721 w 4756"/>
            <a:gd name="T3" fmla="*/ 4884 h 5730"/>
            <a:gd name="T4" fmla="*/ 2978 w 4756"/>
            <a:gd name="T5" fmla="*/ 4162 h 5730"/>
            <a:gd name="T6" fmla="*/ 2836 w 4756"/>
            <a:gd name="T7" fmla="*/ 4066 h 5730"/>
            <a:gd name="T8" fmla="*/ 2850 w 4756"/>
            <a:gd name="T9" fmla="*/ 4023 h 5730"/>
            <a:gd name="T10" fmla="*/ 2625 w 4756"/>
            <a:gd name="T11" fmla="*/ 3881 h 5730"/>
            <a:gd name="T12" fmla="*/ 2560 w 4756"/>
            <a:gd name="T13" fmla="*/ 3714 h 5730"/>
            <a:gd name="T14" fmla="*/ 2491 w 4756"/>
            <a:gd name="T15" fmla="*/ 3627 h 5730"/>
            <a:gd name="T16" fmla="*/ 2436 w 4756"/>
            <a:gd name="T17" fmla="*/ 3627 h 5730"/>
            <a:gd name="T18" fmla="*/ 2347 w 4756"/>
            <a:gd name="T19" fmla="*/ 3516 h 5730"/>
            <a:gd name="T20" fmla="*/ 2353 w 4756"/>
            <a:gd name="T21" fmla="*/ 3451 h 5730"/>
            <a:gd name="T22" fmla="*/ 2381 w 4756"/>
            <a:gd name="T23" fmla="*/ 3399 h 5730"/>
            <a:gd name="T24" fmla="*/ 2462 w 4756"/>
            <a:gd name="T25" fmla="*/ 2988 h 5730"/>
            <a:gd name="T26" fmla="*/ 2491 w 4756"/>
            <a:gd name="T27" fmla="*/ 2894 h 5730"/>
            <a:gd name="T28" fmla="*/ 2515 w 4756"/>
            <a:gd name="T29" fmla="*/ 2717 h 5730"/>
            <a:gd name="T30" fmla="*/ 2491 w 4756"/>
            <a:gd name="T31" fmla="*/ 2696 h 5730"/>
            <a:gd name="T32" fmla="*/ 2362 w 4756"/>
            <a:gd name="T33" fmla="*/ 2250 h 5730"/>
            <a:gd name="T34" fmla="*/ 2208 w 4756"/>
            <a:gd name="T35" fmla="*/ 2075 h 5730"/>
            <a:gd name="T36" fmla="*/ 1972 w 4756"/>
            <a:gd name="T37" fmla="*/ 1949 h 5730"/>
            <a:gd name="T38" fmla="*/ 1911 w 4756"/>
            <a:gd name="T39" fmla="*/ 1835 h 5730"/>
            <a:gd name="T40" fmla="*/ 1715 w 4756"/>
            <a:gd name="T41" fmla="*/ 1582 h 5730"/>
            <a:gd name="T42" fmla="*/ 1672 w 4756"/>
            <a:gd name="T43" fmla="*/ 1426 h 5730"/>
            <a:gd name="T44" fmla="*/ 1678 w 4756"/>
            <a:gd name="T45" fmla="*/ 1214 h 5730"/>
            <a:gd name="T46" fmla="*/ 1472 w 4756"/>
            <a:gd name="T47" fmla="*/ 1407 h 5730"/>
            <a:gd name="T48" fmla="*/ 1375 w 4756"/>
            <a:gd name="T49" fmla="*/ 1299 h 5730"/>
            <a:gd name="T50" fmla="*/ 1302 w 4756"/>
            <a:gd name="T51" fmla="*/ 1432 h 5730"/>
            <a:gd name="T52" fmla="*/ 1181 w 4756"/>
            <a:gd name="T53" fmla="*/ 1367 h 5730"/>
            <a:gd name="T54" fmla="*/ 953 w 4756"/>
            <a:gd name="T55" fmla="*/ 1158 h 5730"/>
            <a:gd name="T56" fmla="*/ 648 w 4756"/>
            <a:gd name="T57" fmla="*/ 948 h 5730"/>
            <a:gd name="T58" fmla="*/ 342 w 4756"/>
            <a:gd name="T59" fmla="*/ 528 h 5730"/>
            <a:gd name="T60" fmla="*/ 169 w 4756"/>
            <a:gd name="T61" fmla="*/ 340 h 5730"/>
            <a:gd name="T62" fmla="*/ 301 w 4756"/>
            <a:gd name="T63" fmla="*/ 210 h 5730"/>
            <a:gd name="T64" fmla="*/ 713 w 4756"/>
            <a:gd name="T65" fmla="*/ 228 h 5730"/>
            <a:gd name="T66" fmla="*/ 867 w 4756"/>
            <a:gd name="T67" fmla="*/ 281 h 5730"/>
            <a:gd name="T68" fmla="*/ 938 w 4756"/>
            <a:gd name="T69" fmla="*/ 226 h 5730"/>
            <a:gd name="T70" fmla="*/ 816 w 4756"/>
            <a:gd name="T71" fmla="*/ 183 h 5730"/>
            <a:gd name="T72" fmla="*/ 804 w 4756"/>
            <a:gd name="T73" fmla="*/ 82 h 5730"/>
            <a:gd name="T74" fmla="*/ 1551 w 4756"/>
            <a:gd name="T75" fmla="*/ 188 h 5730"/>
            <a:gd name="T76" fmla="*/ 2293 w 4756"/>
            <a:gd name="T77" fmla="*/ 636 h 5730"/>
            <a:gd name="T78" fmla="*/ 2621 w 4756"/>
            <a:gd name="T79" fmla="*/ 1184 h 5730"/>
            <a:gd name="T80" fmla="*/ 2714 w 4756"/>
            <a:gd name="T81" fmla="*/ 1424 h 5730"/>
            <a:gd name="T82" fmla="*/ 2885 w 4756"/>
            <a:gd name="T83" fmla="*/ 1819 h 5730"/>
            <a:gd name="T84" fmla="*/ 2825 w 4756"/>
            <a:gd name="T85" fmla="*/ 1440 h 5730"/>
            <a:gd name="T86" fmla="*/ 3101 w 4756"/>
            <a:gd name="T87" fmla="*/ 1835 h 5730"/>
            <a:gd name="T88" fmla="*/ 3202 w 4756"/>
            <a:gd name="T89" fmla="*/ 2279 h 5730"/>
            <a:gd name="T90" fmla="*/ 3256 w 4756"/>
            <a:gd name="T91" fmla="*/ 2714 h 5730"/>
            <a:gd name="T92" fmla="*/ 3439 w 4756"/>
            <a:gd name="T93" fmla="*/ 2999 h 5730"/>
            <a:gd name="T94" fmla="*/ 3648 w 4756"/>
            <a:gd name="T95" fmla="*/ 3769 h 5730"/>
            <a:gd name="T96" fmla="*/ 3854 w 4756"/>
            <a:gd name="T97" fmla="*/ 4349 h 5730"/>
            <a:gd name="T98" fmla="*/ 3931 w 4756"/>
            <a:gd name="T99" fmla="*/ 4432 h 5730"/>
            <a:gd name="T100" fmla="*/ 3984 w 4756"/>
            <a:gd name="T101" fmla="*/ 4208 h 5730"/>
            <a:gd name="T102" fmla="*/ 4297 w 4756"/>
            <a:gd name="T103" fmla="*/ 4506 h 5730"/>
            <a:gd name="T104" fmla="*/ 4438 w 4756"/>
            <a:gd name="T105" fmla="*/ 4607 h 5730"/>
            <a:gd name="T106" fmla="*/ 4599 w 4756"/>
            <a:gd name="T107" fmla="*/ 5031 h 5730"/>
            <a:gd name="T108" fmla="*/ 4508 w 4756"/>
            <a:gd name="T109" fmla="*/ 5589 h 5730"/>
            <a:gd name="T110" fmla="*/ 4205 w 4756"/>
            <a:gd name="T111" fmla="*/ 5730 h 573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4756" h="573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257175</xdr:colOff>
      <xdr:row>19</xdr:row>
      <xdr:rowOff>133350</xdr:rowOff>
    </xdr:from>
    <xdr:to>
      <xdr:col>4</xdr:col>
      <xdr:colOff>295275</xdr:colOff>
      <xdr:row>20</xdr:row>
      <xdr:rowOff>9525</xdr:rowOff>
    </xdr:to>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3724275" y="3771900"/>
          <a:ext cx="38100" cy="66675"/>
        </a:xfrm>
        <a:custGeom>
          <a:avLst/>
          <a:gdLst>
            <a:gd name="T0" fmla="*/ 43 w 161"/>
            <a:gd name="T1" fmla="*/ 149 h 255"/>
            <a:gd name="T2" fmla="*/ 89 w 161"/>
            <a:gd name="T3" fmla="*/ 118 h 255"/>
            <a:gd name="T4" fmla="*/ 112 w 161"/>
            <a:gd name="T5" fmla="*/ 255 h 255"/>
            <a:gd name="T6" fmla="*/ 43 w 161"/>
            <a:gd name="T7" fmla="*/ 149 h 255"/>
          </a:gdLst>
          <a:ahLst/>
          <a:cxnLst>
            <a:cxn ang="0">
              <a:pos x="T0" y="T1"/>
            </a:cxn>
            <a:cxn ang="0">
              <a:pos x="T2" y="T3"/>
            </a:cxn>
            <a:cxn ang="0">
              <a:pos x="T4" y="T5"/>
            </a:cxn>
            <a:cxn ang="0">
              <a:pos x="T6" y="T7"/>
            </a:cxn>
          </a:cxnLst>
          <a:rect l="0" t="0" r="r" b="b"/>
          <a:pathLst>
            <a:path w="161" h="255">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0">
          <a:solidFill>
            <a:srgbClr val="000000"/>
          </a:solidFill>
          <a:prstDash val="solid"/>
          <a:round/>
          <a:headEnd/>
          <a:tailEnd/>
        </a:ln>
      </xdr:spPr>
    </xdr:sp>
    <xdr:clientData/>
  </xdr:twoCellAnchor>
  <xdr:twoCellAnchor>
    <xdr:from>
      <xdr:col>3</xdr:col>
      <xdr:colOff>552450</xdr:colOff>
      <xdr:row>19</xdr:row>
      <xdr:rowOff>76200</xdr:rowOff>
    </xdr:from>
    <xdr:to>
      <xdr:col>3</xdr:col>
      <xdr:colOff>600075</xdr:colOff>
      <xdr:row>19</xdr:row>
      <xdr:rowOff>123825</xdr:rowOff>
    </xdr:to>
    <xdr:sp macro="" textlink="">
      <xdr:nvSpPr>
        <xdr:cNvPr id="17" name="Freeform 16">
          <a:extLst>
            <a:ext uri="{FF2B5EF4-FFF2-40B4-BE49-F238E27FC236}">
              <a16:creationId xmlns:a16="http://schemas.microsoft.com/office/drawing/2014/main" id="{00000000-0008-0000-0000-000011000000}"/>
            </a:ext>
          </a:extLst>
        </xdr:cNvPr>
        <xdr:cNvSpPr>
          <a:spLocks/>
        </xdr:cNvSpPr>
      </xdr:nvSpPr>
      <xdr:spPr bwMode="auto">
        <a:xfrm>
          <a:off x="3257550" y="3714750"/>
          <a:ext cx="47625" cy="47625"/>
        </a:xfrm>
        <a:custGeom>
          <a:avLst/>
          <a:gdLst>
            <a:gd name="T0" fmla="*/ 59 w 162"/>
            <a:gd name="T1" fmla="*/ 90 h 166"/>
            <a:gd name="T2" fmla="*/ 38 w 162"/>
            <a:gd name="T3" fmla="*/ 0 h 166"/>
            <a:gd name="T4" fmla="*/ 109 w 162"/>
            <a:gd name="T5" fmla="*/ 71 h 166"/>
            <a:gd name="T6" fmla="*/ 59 w 162"/>
            <a:gd name="T7" fmla="*/ 90 h 166"/>
          </a:gdLst>
          <a:ahLst/>
          <a:cxnLst>
            <a:cxn ang="0">
              <a:pos x="T0" y="T1"/>
            </a:cxn>
            <a:cxn ang="0">
              <a:pos x="T2" y="T3"/>
            </a:cxn>
            <a:cxn ang="0">
              <a:pos x="T4" y="T5"/>
            </a:cxn>
            <a:cxn ang="0">
              <a:pos x="T6" y="T7"/>
            </a:cxn>
          </a:cxnLst>
          <a:rect l="0" t="0" r="r" b="b"/>
          <a:pathLst>
            <a:path w="162" h="166">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0">
          <a:solidFill>
            <a:srgbClr val="000000"/>
          </a:solidFill>
          <a:prstDash val="solid"/>
          <a:round/>
          <a:headEnd/>
          <a:tailEnd/>
        </a:ln>
      </xdr:spPr>
    </xdr:sp>
    <xdr:clientData/>
  </xdr:twoCellAnchor>
  <xdr:twoCellAnchor>
    <xdr:from>
      <xdr:col>4</xdr:col>
      <xdr:colOff>133350</xdr:colOff>
      <xdr:row>19</xdr:row>
      <xdr:rowOff>57150</xdr:rowOff>
    </xdr:from>
    <xdr:to>
      <xdr:col>4</xdr:col>
      <xdr:colOff>171450</xdr:colOff>
      <xdr:row>19</xdr:row>
      <xdr:rowOff>123825</xdr:rowOff>
    </xdr:to>
    <xdr:sp macro="" textlink="">
      <xdr:nvSpPr>
        <xdr:cNvPr id="18" name="Freeform 17">
          <a:extLst>
            <a:ext uri="{FF2B5EF4-FFF2-40B4-BE49-F238E27FC236}">
              <a16:creationId xmlns:a16="http://schemas.microsoft.com/office/drawing/2014/main" id="{00000000-0008-0000-0000-000012000000}"/>
            </a:ext>
          </a:extLst>
        </xdr:cNvPr>
        <xdr:cNvSpPr>
          <a:spLocks/>
        </xdr:cNvSpPr>
      </xdr:nvSpPr>
      <xdr:spPr bwMode="auto">
        <a:xfrm>
          <a:off x="3600450" y="3695700"/>
          <a:ext cx="38100" cy="66675"/>
        </a:xfrm>
        <a:custGeom>
          <a:avLst/>
          <a:gdLst>
            <a:gd name="T0" fmla="*/ 63 w 157"/>
            <a:gd name="T1" fmla="*/ 137 h 268"/>
            <a:gd name="T2" fmla="*/ 86 w 157"/>
            <a:gd name="T3" fmla="*/ 84 h 268"/>
            <a:gd name="T4" fmla="*/ 157 w 157"/>
            <a:gd name="T5" fmla="*/ 196 h 268"/>
            <a:gd name="T6" fmla="*/ 63 w 157"/>
            <a:gd name="T7" fmla="*/ 137 h 268"/>
          </a:gdLst>
          <a:ahLst/>
          <a:cxnLst>
            <a:cxn ang="0">
              <a:pos x="T0" y="T1"/>
            </a:cxn>
            <a:cxn ang="0">
              <a:pos x="T2" y="T3"/>
            </a:cxn>
            <a:cxn ang="0">
              <a:pos x="T4" y="T5"/>
            </a:cxn>
            <a:cxn ang="0">
              <a:pos x="T6" y="T7"/>
            </a:cxn>
          </a:cxnLst>
          <a:rect l="0" t="0" r="r" b="b"/>
          <a:pathLst>
            <a:path w="157" h="268">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0">
          <a:solidFill>
            <a:srgbClr val="000000"/>
          </a:solidFill>
          <a:prstDash val="solid"/>
          <a:round/>
          <a:headEnd/>
          <a:tailEnd/>
        </a:ln>
      </xdr:spPr>
    </xdr:sp>
    <xdr:clientData/>
  </xdr:twoCellAnchor>
  <xdr:twoCellAnchor>
    <xdr:from>
      <xdr:col>3</xdr:col>
      <xdr:colOff>504825</xdr:colOff>
      <xdr:row>19</xdr:row>
      <xdr:rowOff>38100</xdr:rowOff>
    </xdr:from>
    <xdr:to>
      <xdr:col>3</xdr:col>
      <xdr:colOff>561975</xdr:colOff>
      <xdr:row>19</xdr:row>
      <xdr:rowOff>66675</xdr:rowOff>
    </xdr:to>
    <xdr:sp macro="" textlink="">
      <xdr:nvSpPr>
        <xdr:cNvPr id="19" name="Freeform 18">
          <a:extLst>
            <a:ext uri="{FF2B5EF4-FFF2-40B4-BE49-F238E27FC236}">
              <a16:creationId xmlns:a16="http://schemas.microsoft.com/office/drawing/2014/main" id="{00000000-0008-0000-0000-000013000000}"/>
            </a:ext>
          </a:extLst>
        </xdr:cNvPr>
        <xdr:cNvSpPr>
          <a:spLocks/>
        </xdr:cNvSpPr>
      </xdr:nvSpPr>
      <xdr:spPr bwMode="auto">
        <a:xfrm>
          <a:off x="3209925" y="3676650"/>
          <a:ext cx="57150" cy="28575"/>
        </a:xfrm>
        <a:custGeom>
          <a:avLst/>
          <a:gdLst>
            <a:gd name="T0" fmla="*/ 83 w 225"/>
            <a:gd name="T1" fmla="*/ 70 h 133"/>
            <a:gd name="T2" fmla="*/ 68 w 225"/>
            <a:gd name="T3" fmla="*/ 19 h 133"/>
            <a:gd name="T4" fmla="*/ 191 w 225"/>
            <a:gd name="T5" fmla="*/ 125 h 133"/>
            <a:gd name="T6" fmla="*/ 83 w 225"/>
            <a:gd name="T7" fmla="*/ 70 h 133"/>
          </a:gdLst>
          <a:ahLst/>
          <a:cxnLst>
            <a:cxn ang="0">
              <a:pos x="T0" y="T1"/>
            </a:cxn>
            <a:cxn ang="0">
              <a:pos x="T2" y="T3"/>
            </a:cxn>
            <a:cxn ang="0">
              <a:pos x="T4" y="T5"/>
            </a:cxn>
            <a:cxn ang="0">
              <a:pos x="T6" y="T7"/>
            </a:cxn>
          </a:cxnLst>
          <a:rect l="0" t="0" r="r" b="b"/>
          <a:pathLst>
            <a:path w="225" h="133">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0">
          <a:solidFill>
            <a:srgbClr val="000000"/>
          </a:solidFill>
          <a:prstDash val="solid"/>
          <a:round/>
          <a:headEnd/>
          <a:tailEnd/>
        </a:ln>
      </xdr:spPr>
    </xdr:sp>
    <xdr:clientData/>
  </xdr:twoCellAnchor>
  <xdr:twoCellAnchor>
    <xdr:from>
      <xdr:col>3</xdr:col>
      <xdr:colOff>438150</xdr:colOff>
      <xdr:row>18</xdr:row>
      <xdr:rowOff>38100</xdr:rowOff>
    </xdr:from>
    <xdr:to>
      <xdr:col>3</xdr:col>
      <xdr:colOff>495300</xdr:colOff>
      <xdr:row>19</xdr:row>
      <xdr:rowOff>38100</xdr:rowOff>
    </xdr:to>
    <xdr:sp macro="" textlink="">
      <xdr:nvSpPr>
        <xdr:cNvPr id="20" name="Freeform 19">
          <a:extLst>
            <a:ext uri="{FF2B5EF4-FFF2-40B4-BE49-F238E27FC236}">
              <a16:creationId xmlns:a16="http://schemas.microsoft.com/office/drawing/2014/main" id="{00000000-0008-0000-0000-000014000000}"/>
            </a:ext>
          </a:extLst>
        </xdr:cNvPr>
        <xdr:cNvSpPr>
          <a:spLocks/>
        </xdr:cNvSpPr>
      </xdr:nvSpPr>
      <xdr:spPr bwMode="auto">
        <a:xfrm>
          <a:off x="3143250" y="3486150"/>
          <a:ext cx="57150" cy="190500"/>
        </a:xfrm>
        <a:custGeom>
          <a:avLst/>
          <a:gdLst>
            <a:gd name="T0" fmla="*/ 153 w 213"/>
            <a:gd name="T1" fmla="*/ 672 h 709"/>
            <a:gd name="T2" fmla="*/ 111 w 213"/>
            <a:gd name="T3" fmla="*/ 565 h 709"/>
            <a:gd name="T4" fmla="*/ 55 w 213"/>
            <a:gd name="T5" fmla="*/ 478 h 709"/>
            <a:gd name="T6" fmla="*/ 38 w 213"/>
            <a:gd name="T7" fmla="*/ 382 h 709"/>
            <a:gd name="T8" fmla="*/ 104 w 213"/>
            <a:gd name="T9" fmla="*/ 234 h 709"/>
            <a:gd name="T10" fmla="*/ 177 w 213"/>
            <a:gd name="T11" fmla="*/ 65 h 709"/>
            <a:gd name="T12" fmla="*/ 192 w 213"/>
            <a:gd name="T13" fmla="*/ 93 h 709"/>
            <a:gd name="T14" fmla="*/ 133 w 213"/>
            <a:gd name="T15" fmla="*/ 274 h 709"/>
            <a:gd name="T16" fmla="*/ 122 w 213"/>
            <a:gd name="T17" fmla="*/ 423 h 709"/>
            <a:gd name="T18" fmla="*/ 153 w 213"/>
            <a:gd name="T19" fmla="*/ 555 h 709"/>
            <a:gd name="T20" fmla="*/ 187 w 213"/>
            <a:gd name="T21" fmla="*/ 652 h 709"/>
            <a:gd name="T22" fmla="*/ 205 w 213"/>
            <a:gd name="T23" fmla="*/ 700 h 709"/>
            <a:gd name="T24" fmla="*/ 153 w 213"/>
            <a:gd name="T25" fmla="*/ 672 h 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213" h="709">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0">
          <a:solidFill>
            <a:srgbClr val="000000"/>
          </a:solidFill>
          <a:prstDash val="solid"/>
          <a:round/>
          <a:headEnd/>
          <a:tailEnd/>
        </a:ln>
      </xdr:spPr>
    </xdr:sp>
    <xdr:clientData/>
  </xdr:twoCellAnchor>
  <xdr:twoCellAnchor>
    <xdr:from>
      <xdr:col>4</xdr:col>
      <xdr:colOff>57150</xdr:colOff>
      <xdr:row>18</xdr:row>
      <xdr:rowOff>114300</xdr:rowOff>
    </xdr:from>
    <xdr:to>
      <xdr:col>4</xdr:col>
      <xdr:colOff>123825</xdr:colOff>
      <xdr:row>19</xdr:row>
      <xdr:rowOff>0</xdr:rowOff>
    </xdr:to>
    <xdr:sp macro="" textlink="">
      <xdr:nvSpPr>
        <xdr:cNvPr id="21" name="Freeform 20">
          <a:extLst>
            <a:ext uri="{FF2B5EF4-FFF2-40B4-BE49-F238E27FC236}">
              <a16:creationId xmlns:a16="http://schemas.microsoft.com/office/drawing/2014/main" id="{00000000-0008-0000-0000-000015000000}"/>
            </a:ext>
          </a:extLst>
        </xdr:cNvPr>
        <xdr:cNvSpPr>
          <a:spLocks/>
        </xdr:cNvSpPr>
      </xdr:nvSpPr>
      <xdr:spPr bwMode="auto">
        <a:xfrm>
          <a:off x="3524250" y="3562350"/>
          <a:ext cx="66675" cy="76200"/>
        </a:xfrm>
        <a:custGeom>
          <a:avLst/>
          <a:gdLst>
            <a:gd name="T0" fmla="*/ 168 w 242"/>
            <a:gd name="T1" fmla="*/ 246 h 286"/>
            <a:gd name="T2" fmla="*/ 106 w 242"/>
            <a:gd name="T3" fmla="*/ 172 h 286"/>
            <a:gd name="T4" fmla="*/ 59 w 242"/>
            <a:gd name="T5" fmla="*/ 88 h 286"/>
            <a:gd name="T6" fmla="*/ 111 w 242"/>
            <a:gd name="T7" fmla="*/ 33 h 286"/>
            <a:gd name="T8" fmla="*/ 213 w 242"/>
            <a:gd name="T9" fmla="*/ 167 h 286"/>
            <a:gd name="T10" fmla="*/ 238 w 242"/>
            <a:gd name="T11" fmla="*/ 282 h 286"/>
            <a:gd name="T12" fmla="*/ 168 w 242"/>
            <a:gd name="T13" fmla="*/ 246 h 286"/>
          </a:gdLst>
          <a:ahLst/>
          <a:cxnLst>
            <a:cxn ang="0">
              <a:pos x="T0" y="T1"/>
            </a:cxn>
            <a:cxn ang="0">
              <a:pos x="T2" y="T3"/>
            </a:cxn>
            <a:cxn ang="0">
              <a:pos x="T4" y="T5"/>
            </a:cxn>
            <a:cxn ang="0">
              <a:pos x="T6" y="T7"/>
            </a:cxn>
            <a:cxn ang="0">
              <a:pos x="T8" y="T9"/>
            </a:cxn>
            <a:cxn ang="0">
              <a:pos x="T10" y="T11"/>
            </a:cxn>
            <a:cxn ang="0">
              <a:pos x="T12" y="T13"/>
            </a:cxn>
          </a:cxnLst>
          <a:rect l="0" t="0" r="r" b="b"/>
          <a:pathLst>
            <a:path w="242" h="286">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0">
          <a:solidFill>
            <a:srgbClr val="000000"/>
          </a:solidFill>
          <a:prstDash val="solid"/>
          <a:round/>
          <a:headEnd/>
          <a:tailEnd/>
        </a:ln>
      </xdr:spPr>
    </xdr:sp>
    <xdr:clientData/>
  </xdr:twoCellAnchor>
  <xdr:twoCellAnchor>
    <xdr:from>
      <xdr:col>3</xdr:col>
      <xdr:colOff>495300</xdr:colOff>
      <xdr:row>17</xdr:row>
      <xdr:rowOff>161925</xdr:rowOff>
    </xdr:from>
    <xdr:to>
      <xdr:col>3</xdr:col>
      <xdr:colOff>514350</xdr:colOff>
      <xdr:row>18</xdr:row>
      <xdr:rowOff>19050</xdr:rowOff>
    </xdr:to>
    <xdr:sp macro="" textlink="">
      <xdr:nvSpPr>
        <xdr:cNvPr id="22" name="Freeform 22">
          <a:extLst>
            <a:ext uri="{FF2B5EF4-FFF2-40B4-BE49-F238E27FC236}">
              <a16:creationId xmlns:a16="http://schemas.microsoft.com/office/drawing/2014/main" id="{00000000-0008-0000-0000-000016000000}"/>
            </a:ext>
          </a:extLst>
        </xdr:cNvPr>
        <xdr:cNvSpPr>
          <a:spLocks/>
        </xdr:cNvSpPr>
      </xdr:nvSpPr>
      <xdr:spPr bwMode="auto">
        <a:xfrm>
          <a:off x="3200400" y="3419475"/>
          <a:ext cx="19050" cy="47625"/>
        </a:xfrm>
        <a:custGeom>
          <a:avLst/>
          <a:gdLst>
            <a:gd name="T0" fmla="*/ 1 w 54"/>
            <a:gd name="T1" fmla="*/ 155 h 199"/>
            <a:gd name="T2" fmla="*/ 27 w 54"/>
            <a:gd name="T3" fmla="*/ 48 h 199"/>
            <a:gd name="T4" fmla="*/ 53 w 54"/>
            <a:gd name="T5" fmla="*/ 82 h 199"/>
            <a:gd name="T6" fmla="*/ 27 w 54"/>
            <a:gd name="T7" fmla="*/ 189 h 199"/>
            <a:gd name="T8" fmla="*/ 1 w 54"/>
            <a:gd name="T9" fmla="*/ 155 h 199"/>
          </a:gdLst>
          <a:ahLst/>
          <a:cxnLst>
            <a:cxn ang="0">
              <a:pos x="T0" y="T1"/>
            </a:cxn>
            <a:cxn ang="0">
              <a:pos x="T2" y="T3"/>
            </a:cxn>
            <a:cxn ang="0">
              <a:pos x="T4" y="T5"/>
            </a:cxn>
            <a:cxn ang="0">
              <a:pos x="T6" y="T7"/>
            </a:cxn>
            <a:cxn ang="0">
              <a:pos x="T8" y="T9"/>
            </a:cxn>
          </a:cxnLst>
          <a:rect l="0" t="0" r="r" b="b"/>
          <a:pathLst>
            <a:path w="54" h="199">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0">
          <a:solidFill>
            <a:srgbClr val="000000"/>
          </a:solidFill>
          <a:prstDash val="solid"/>
          <a:round/>
          <a:headEnd/>
          <a:tailEnd/>
        </a:ln>
      </xdr:spPr>
    </xdr:sp>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476625" y="338137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38100</xdr:colOff>
      <xdr:row>7</xdr:row>
      <xdr:rowOff>85725</xdr:rowOff>
    </xdr:from>
    <xdr:to>
      <xdr:col>4</xdr:col>
      <xdr:colOff>695325</xdr:colOff>
      <xdr:row>17</xdr:row>
      <xdr:rowOff>19050</xdr:rowOff>
    </xdr:to>
    <xdr:sp macro="" textlink="">
      <xdr:nvSpPr>
        <xdr:cNvPr id="24" name="sonora">
          <a:extLst>
            <a:ext uri="{FF2B5EF4-FFF2-40B4-BE49-F238E27FC236}">
              <a16:creationId xmlns:a16="http://schemas.microsoft.com/office/drawing/2014/main" id="{00000000-0008-0000-0000-000018000000}"/>
            </a:ext>
          </a:extLst>
        </xdr:cNvPr>
        <xdr:cNvSpPr>
          <a:spLocks/>
        </xdr:cNvSpPr>
      </xdr:nvSpPr>
      <xdr:spPr bwMode="auto">
        <a:xfrm>
          <a:off x="2743200" y="1428750"/>
          <a:ext cx="1419225" cy="1847850"/>
        </a:xfrm>
        <a:custGeom>
          <a:avLst/>
          <a:gdLst>
            <a:gd name="T0" fmla="*/ 4260 w 5277"/>
            <a:gd name="T1" fmla="*/ 6504 h 6802"/>
            <a:gd name="T2" fmla="*/ 4173 w 5277"/>
            <a:gd name="T3" fmla="*/ 6291 h 6802"/>
            <a:gd name="T4" fmla="*/ 4080 w 5277"/>
            <a:gd name="T5" fmla="*/ 6287 h 6802"/>
            <a:gd name="T6" fmla="*/ 4094 w 5277"/>
            <a:gd name="T7" fmla="*/ 6375 h 6802"/>
            <a:gd name="T8" fmla="*/ 3991 w 5277"/>
            <a:gd name="T9" fmla="*/ 6329 h 6802"/>
            <a:gd name="T10" fmla="*/ 3778 w 5277"/>
            <a:gd name="T11" fmla="*/ 5980 h 6802"/>
            <a:gd name="T12" fmla="*/ 3608 w 5277"/>
            <a:gd name="T13" fmla="*/ 5869 h 6802"/>
            <a:gd name="T14" fmla="*/ 3280 w 5277"/>
            <a:gd name="T15" fmla="*/ 5728 h 6802"/>
            <a:gd name="T16" fmla="*/ 3224 w 5277"/>
            <a:gd name="T17" fmla="*/ 5536 h 6802"/>
            <a:gd name="T18" fmla="*/ 3182 w 5277"/>
            <a:gd name="T19" fmla="*/ 5303 h 6802"/>
            <a:gd name="T20" fmla="*/ 3222 w 5277"/>
            <a:gd name="T21" fmla="*/ 5134 h 6802"/>
            <a:gd name="T22" fmla="*/ 3108 w 5277"/>
            <a:gd name="T23" fmla="*/ 5030 h 6802"/>
            <a:gd name="T24" fmla="*/ 2987 w 5277"/>
            <a:gd name="T25" fmla="*/ 4917 h 6802"/>
            <a:gd name="T26" fmla="*/ 2940 w 5277"/>
            <a:gd name="T27" fmla="*/ 4920 h 6802"/>
            <a:gd name="T28" fmla="*/ 2845 w 5277"/>
            <a:gd name="T29" fmla="*/ 4968 h 6802"/>
            <a:gd name="T30" fmla="*/ 2735 w 5277"/>
            <a:gd name="T31" fmla="*/ 4851 h 6802"/>
            <a:gd name="T32" fmla="*/ 2459 w 5277"/>
            <a:gd name="T33" fmla="*/ 4482 h 6802"/>
            <a:gd name="T34" fmla="*/ 2267 w 5277"/>
            <a:gd name="T35" fmla="*/ 4247 h 6802"/>
            <a:gd name="T36" fmla="*/ 2266 w 5277"/>
            <a:gd name="T37" fmla="*/ 4059 h 6802"/>
            <a:gd name="T38" fmla="*/ 1995 w 5277"/>
            <a:gd name="T39" fmla="*/ 3827 h 6802"/>
            <a:gd name="T40" fmla="*/ 1848 w 5277"/>
            <a:gd name="T41" fmla="*/ 3463 h 6802"/>
            <a:gd name="T42" fmla="*/ 1691 w 5277"/>
            <a:gd name="T43" fmla="*/ 3066 h 6802"/>
            <a:gd name="T44" fmla="*/ 1551 w 5277"/>
            <a:gd name="T45" fmla="*/ 2695 h 6802"/>
            <a:gd name="T46" fmla="*/ 1383 w 5277"/>
            <a:gd name="T47" fmla="*/ 2206 h 6802"/>
            <a:gd name="T48" fmla="*/ 1153 w 5277"/>
            <a:gd name="T49" fmla="*/ 1651 h 6802"/>
            <a:gd name="T50" fmla="*/ 1104 w 5277"/>
            <a:gd name="T51" fmla="*/ 1405 h 6802"/>
            <a:gd name="T52" fmla="*/ 1033 w 5277"/>
            <a:gd name="T53" fmla="*/ 1197 h 6802"/>
            <a:gd name="T54" fmla="*/ 1001 w 5277"/>
            <a:gd name="T55" fmla="*/ 1280 h 6802"/>
            <a:gd name="T56" fmla="*/ 742 w 5277"/>
            <a:gd name="T57" fmla="*/ 1216 h 6802"/>
            <a:gd name="T58" fmla="*/ 490 w 5277"/>
            <a:gd name="T59" fmla="*/ 990 h 6802"/>
            <a:gd name="T60" fmla="*/ 364 w 5277"/>
            <a:gd name="T61" fmla="*/ 897 h 6802"/>
            <a:gd name="T62" fmla="*/ 66 w 5277"/>
            <a:gd name="T63" fmla="*/ 652 h 6802"/>
            <a:gd name="T64" fmla="*/ 12 w 5277"/>
            <a:gd name="T65" fmla="*/ 192 h 6802"/>
            <a:gd name="T66" fmla="*/ 123 w 5277"/>
            <a:gd name="T67" fmla="*/ 0 h 6802"/>
            <a:gd name="T68" fmla="*/ 1463 w 5277"/>
            <a:gd name="T69" fmla="*/ 703 h 6802"/>
            <a:gd name="T70" fmla="*/ 5041 w 5277"/>
            <a:gd name="T71" fmla="*/ 1792 h 6802"/>
            <a:gd name="T72" fmla="*/ 5100 w 5277"/>
            <a:gd name="T73" fmla="*/ 1928 h 6802"/>
            <a:gd name="T74" fmla="*/ 5238 w 5277"/>
            <a:gd name="T75" fmla="*/ 2678 h 6802"/>
            <a:gd name="T76" fmla="*/ 5164 w 5277"/>
            <a:gd name="T77" fmla="*/ 3716 h 6802"/>
            <a:gd name="T78" fmla="*/ 5127 w 5277"/>
            <a:gd name="T79" fmla="*/ 4583 h 6802"/>
            <a:gd name="T80" fmla="*/ 4947 w 5277"/>
            <a:gd name="T81" fmla="*/ 4800 h 6802"/>
            <a:gd name="T82" fmla="*/ 4832 w 5277"/>
            <a:gd name="T83" fmla="*/ 5302 h 6802"/>
            <a:gd name="T84" fmla="*/ 5074 w 5277"/>
            <a:gd name="T85" fmla="*/ 6093 h 6802"/>
            <a:gd name="T86" fmla="*/ 4680 w 5277"/>
            <a:gd name="T87" fmla="*/ 6646 h 6802"/>
            <a:gd name="T88" fmla="*/ 4455 w 5277"/>
            <a:gd name="T89" fmla="*/ 6698 h 6802"/>
            <a:gd name="T90" fmla="*/ 4319 w 5277"/>
            <a:gd name="T91" fmla="*/ 6792 h 68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5277" h="6802">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3</xdr:col>
      <xdr:colOff>57150</xdr:colOff>
      <xdr:row>8</xdr:row>
      <xdr:rowOff>114300</xdr:rowOff>
    </xdr:from>
    <xdr:to>
      <xdr:col>3</xdr:col>
      <xdr:colOff>133350</xdr:colOff>
      <xdr:row>9</xdr:row>
      <xdr:rowOff>9525</xdr:rowOff>
    </xdr:to>
    <xdr:sp macro="" textlink="">
      <xdr:nvSpPr>
        <xdr:cNvPr id="25" name="Freeform 34">
          <a:extLst>
            <a:ext uri="{FF2B5EF4-FFF2-40B4-BE49-F238E27FC236}">
              <a16:creationId xmlns:a16="http://schemas.microsoft.com/office/drawing/2014/main" id="{00000000-0008-0000-0000-000019000000}"/>
            </a:ext>
          </a:extLst>
        </xdr:cNvPr>
        <xdr:cNvSpPr>
          <a:spLocks/>
        </xdr:cNvSpPr>
      </xdr:nvSpPr>
      <xdr:spPr bwMode="auto">
        <a:xfrm>
          <a:off x="2762250" y="1657350"/>
          <a:ext cx="76200" cy="85725"/>
        </a:xfrm>
        <a:custGeom>
          <a:avLst/>
          <a:gdLst>
            <a:gd name="T0" fmla="*/ 73 w 278"/>
            <a:gd name="T1" fmla="*/ 204 h 295"/>
            <a:gd name="T2" fmla="*/ 169 w 278"/>
            <a:gd name="T3" fmla="*/ 128 h 295"/>
            <a:gd name="T4" fmla="*/ 219 w 278"/>
            <a:gd name="T5" fmla="*/ 151 h 295"/>
            <a:gd name="T6" fmla="*/ 233 w 278"/>
            <a:gd name="T7" fmla="*/ 118 h 295"/>
            <a:gd name="T8" fmla="*/ 222 w 278"/>
            <a:gd name="T9" fmla="*/ 232 h 295"/>
            <a:gd name="T10" fmla="*/ 73 w 278"/>
            <a:gd name="T11" fmla="*/ 204 h 295"/>
          </a:gdLst>
          <a:ahLst/>
          <a:cxnLst>
            <a:cxn ang="0">
              <a:pos x="T0" y="T1"/>
            </a:cxn>
            <a:cxn ang="0">
              <a:pos x="T2" y="T3"/>
            </a:cxn>
            <a:cxn ang="0">
              <a:pos x="T4" y="T5"/>
            </a:cxn>
            <a:cxn ang="0">
              <a:pos x="T6" y="T7"/>
            </a:cxn>
            <a:cxn ang="0">
              <a:pos x="T8" y="T9"/>
            </a:cxn>
            <a:cxn ang="0">
              <a:pos x="T10" y="T11"/>
            </a:cxn>
          </a:cxnLst>
          <a:rect l="0" t="0" r="r" b="b"/>
          <a:pathLst>
            <a:path w="278" h="295">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0">
          <a:solidFill>
            <a:srgbClr val="000000"/>
          </a:solidFill>
          <a:prstDash val="solid"/>
          <a:round/>
          <a:headEnd/>
          <a:tailEnd/>
        </a:ln>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6" name="AutoShape 37">
          <a:extLst>
            <a:ext uri="{FF2B5EF4-FFF2-40B4-BE49-F238E27FC236}">
              <a16:creationId xmlns:a16="http://schemas.microsoft.com/office/drawing/2014/main" id="{00000000-0008-0000-0000-00001A000000}"/>
            </a:ext>
          </a:extLst>
        </xdr:cNvPr>
        <xdr:cNvSpPr>
          <a:spLocks noChangeAspect="1" noChangeArrowheads="1" noTextEdit="1"/>
        </xdr:cNvSpPr>
      </xdr:nvSpPr>
      <xdr:spPr bwMode="auto">
        <a:xfrm>
          <a:off x="4010025" y="1790700"/>
          <a:ext cx="13620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7" name="chihuahua">
          <a:extLst>
            <a:ext uri="{FF2B5EF4-FFF2-40B4-BE49-F238E27FC236}">
              <a16:creationId xmlns:a16="http://schemas.microsoft.com/office/drawing/2014/main" id="{00000000-0008-0000-0000-00001B000000}"/>
            </a:ext>
          </a:extLst>
        </xdr:cNvPr>
        <xdr:cNvSpPr>
          <a:spLocks/>
        </xdr:cNvSpPr>
      </xdr:nvSpPr>
      <xdr:spPr bwMode="auto">
        <a:xfrm>
          <a:off x="4010025" y="1790700"/>
          <a:ext cx="1362075" cy="1685925"/>
        </a:xfrm>
        <a:custGeom>
          <a:avLst/>
          <a:gdLst>
            <a:gd name="T0" fmla="*/ 1538 w 5075"/>
            <a:gd name="T1" fmla="*/ 6157 h 6240"/>
            <a:gd name="T2" fmla="*/ 1336 w 5075"/>
            <a:gd name="T3" fmla="*/ 5827 h 6240"/>
            <a:gd name="T4" fmla="*/ 983 w 5075"/>
            <a:gd name="T5" fmla="*/ 5668 h 6240"/>
            <a:gd name="T6" fmla="*/ 849 w 5075"/>
            <a:gd name="T7" fmla="*/ 5094 h 6240"/>
            <a:gd name="T8" fmla="*/ 645 w 5075"/>
            <a:gd name="T9" fmla="*/ 4877 h 6240"/>
            <a:gd name="T10" fmla="*/ 267 w 5075"/>
            <a:gd name="T11" fmla="*/ 4660 h 6240"/>
            <a:gd name="T12" fmla="*/ 275 w 5075"/>
            <a:gd name="T13" fmla="*/ 4205 h 6240"/>
            <a:gd name="T14" fmla="*/ 71 w 5075"/>
            <a:gd name="T15" fmla="*/ 3870 h 6240"/>
            <a:gd name="T16" fmla="*/ 0 w 5075"/>
            <a:gd name="T17" fmla="*/ 3514 h 6240"/>
            <a:gd name="T18" fmla="*/ 408 w 5075"/>
            <a:gd name="T19" fmla="*/ 3324 h 6240"/>
            <a:gd name="T20" fmla="*/ 412 w 5075"/>
            <a:gd name="T21" fmla="*/ 2774 h 6240"/>
            <a:gd name="T22" fmla="*/ 529 w 5075"/>
            <a:gd name="T23" fmla="*/ 2216 h 6240"/>
            <a:gd name="T24" fmla="*/ 442 w 5075"/>
            <a:gd name="T25" fmla="*/ 917 h 6240"/>
            <a:gd name="T26" fmla="*/ 691 w 5075"/>
            <a:gd name="T27" fmla="*/ 513 h 6240"/>
            <a:gd name="T28" fmla="*/ 729 w 5075"/>
            <a:gd name="T29" fmla="*/ 0 h 6240"/>
            <a:gd name="T30" fmla="*/ 2224 w 5075"/>
            <a:gd name="T31" fmla="*/ 91 h 6240"/>
            <a:gd name="T32" fmla="*/ 2511 w 5075"/>
            <a:gd name="T33" fmla="*/ 240 h 6240"/>
            <a:gd name="T34" fmla="*/ 2921 w 5075"/>
            <a:gd name="T35" fmla="*/ 718 h 6240"/>
            <a:gd name="T36" fmla="*/ 3288 w 5075"/>
            <a:gd name="T37" fmla="*/ 1129 h 6240"/>
            <a:gd name="T38" fmla="*/ 3699 w 5075"/>
            <a:gd name="T39" fmla="*/ 1532 h 6240"/>
            <a:gd name="T40" fmla="*/ 3829 w 5075"/>
            <a:gd name="T41" fmla="*/ 1911 h 6240"/>
            <a:gd name="T42" fmla="*/ 3909 w 5075"/>
            <a:gd name="T43" fmla="*/ 2254 h 6240"/>
            <a:gd name="T44" fmla="*/ 4247 w 5075"/>
            <a:gd name="T45" fmla="*/ 2570 h 6240"/>
            <a:gd name="T46" fmla="*/ 4586 w 5075"/>
            <a:gd name="T47" fmla="*/ 2822 h 6240"/>
            <a:gd name="T48" fmla="*/ 4816 w 5075"/>
            <a:gd name="T49" fmla="*/ 2954 h 6240"/>
            <a:gd name="T50" fmla="*/ 4742 w 5075"/>
            <a:gd name="T51" fmla="*/ 3588 h 6240"/>
            <a:gd name="T52" fmla="*/ 4462 w 5075"/>
            <a:gd name="T53" fmla="*/ 4671 h 6240"/>
            <a:gd name="T54" fmla="*/ 3903 w 5075"/>
            <a:gd name="T55" fmla="*/ 5473 h 6240"/>
            <a:gd name="T56" fmla="*/ 3453 w 5075"/>
            <a:gd name="T57" fmla="*/ 5468 h 6240"/>
            <a:gd name="T58" fmla="*/ 3191 w 5075"/>
            <a:gd name="T59" fmla="*/ 5463 h 6240"/>
            <a:gd name="T60" fmla="*/ 2806 w 5075"/>
            <a:gd name="T61" fmla="*/ 5263 h 6240"/>
            <a:gd name="T62" fmla="*/ 2487 w 5075"/>
            <a:gd name="T63" fmla="*/ 5123 h 6240"/>
            <a:gd name="T64" fmla="*/ 2307 w 5075"/>
            <a:gd name="T65" fmla="*/ 5394 h 6240"/>
            <a:gd name="T66" fmla="*/ 2101 w 5075"/>
            <a:gd name="T67" fmla="*/ 5651 h 6240"/>
            <a:gd name="T68" fmla="*/ 2017 w 5075"/>
            <a:gd name="T69" fmla="*/ 5981 h 6240"/>
            <a:gd name="T70" fmla="*/ 1798 w 5075"/>
            <a:gd name="T71" fmla="*/ 6232 h 6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5075" h="624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419100</xdr:colOff>
      <xdr:row>12</xdr:row>
      <xdr:rowOff>85725</xdr:rowOff>
    </xdr:from>
    <xdr:to>
      <xdr:col>7</xdr:col>
      <xdr:colOff>647700</xdr:colOff>
      <xdr:row>20</xdr:row>
      <xdr:rowOff>38100</xdr:rowOff>
    </xdr:to>
    <xdr:sp macro="" textlink="">
      <xdr:nvSpPr>
        <xdr:cNvPr id="28" name="AutoShape 42">
          <a:extLst>
            <a:ext uri="{FF2B5EF4-FFF2-40B4-BE49-F238E27FC236}">
              <a16:creationId xmlns:a16="http://schemas.microsoft.com/office/drawing/2014/main" id="{00000000-0008-0000-0000-00001C000000}"/>
            </a:ext>
          </a:extLst>
        </xdr:cNvPr>
        <xdr:cNvSpPr>
          <a:spLocks noChangeAspect="1" noChangeArrowheads="1" noTextEdit="1"/>
        </xdr:cNvSpPr>
      </xdr:nvSpPr>
      <xdr:spPr bwMode="auto">
        <a:xfrm>
          <a:off x="5410200" y="2390775"/>
          <a:ext cx="99060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180975</xdr:colOff>
      <xdr:row>16</xdr:row>
      <xdr:rowOff>85725</xdr:rowOff>
    </xdr:from>
    <xdr:to>
      <xdr:col>6</xdr:col>
      <xdr:colOff>542925</xdr:colOff>
      <xdr:row>23</xdr:row>
      <xdr:rowOff>0</xdr:rowOff>
    </xdr:to>
    <xdr:sp macro="" textlink="">
      <xdr:nvSpPr>
        <xdr:cNvPr id="29" name="AutoShape 53">
          <a:extLst>
            <a:ext uri="{FF2B5EF4-FFF2-40B4-BE49-F238E27FC236}">
              <a16:creationId xmlns:a16="http://schemas.microsoft.com/office/drawing/2014/main" id="{00000000-0008-0000-0000-00001D000000}"/>
            </a:ext>
          </a:extLst>
        </xdr:cNvPr>
        <xdr:cNvSpPr>
          <a:spLocks noChangeAspect="1" noChangeArrowheads="1" noTextEdit="1"/>
        </xdr:cNvSpPr>
      </xdr:nvSpPr>
      <xdr:spPr bwMode="auto">
        <a:xfrm>
          <a:off x="4410075" y="3152775"/>
          <a:ext cx="1123950"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182535</xdr:colOff>
      <xdr:row>16</xdr:row>
      <xdr:rowOff>90467</xdr:rowOff>
    </xdr:from>
    <xdr:to>
      <xdr:col>6</xdr:col>
      <xdr:colOff>533400</xdr:colOff>
      <xdr:row>22</xdr:row>
      <xdr:rowOff>186259</xdr:rowOff>
    </xdr:to>
    <xdr:sp macro="" textlink="">
      <xdr:nvSpPr>
        <xdr:cNvPr id="30" name="durango">
          <a:extLst>
            <a:ext uri="{FF2B5EF4-FFF2-40B4-BE49-F238E27FC236}">
              <a16:creationId xmlns:a16="http://schemas.microsoft.com/office/drawing/2014/main" id="{00000000-0008-0000-0000-00001E000000}"/>
            </a:ext>
          </a:extLst>
        </xdr:cNvPr>
        <xdr:cNvSpPr>
          <a:spLocks/>
        </xdr:cNvSpPr>
      </xdr:nvSpPr>
      <xdr:spPr bwMode="auto">
        <a:xfrm>
          <a:off x="4411635" y="3157517"/>
          <a:ext cx="1112865" cy="1238792"/>
        </a:xfrm>
        <a:custGeom>
          <a:avLst/>
          <a:gdLst>
            <a:gd name="T0" fmla="*/ 2161 w 4156"/>
            <a:gd name="T1" fmla="*/ 4442 h 4576"/>
            <a:gd name="T2" fmla="*/ 1876 w 4156"/>
            <a:gd name="T3" fmla="*/ 4367 h 4576"/>
            <a:gd name="T4" fmla="*/ 1878 w 4156"/>
            <a:gd name="T5" fmla="*/ 4121 h 4576"/>
            <a:gd name="T6" fmla="*/ 1489 w 4156"/>
            <a:gd name="T7" fmla="*/ 3828 h 4576"/>
            <a:gd name="T8" fmla="*/ 1358 w 4156"/>
            <a:gd name="T9" fmla="*/ 3728 h 4576"/>
            <a:gd name="T10" fmla="*/ 1130 w 4156"/>
            <a:gd name="T11" fmla="*/ 3432 h 4576"/>
            <a:gd name="T12" fmla="*/ 1061 w 4156"/>
            <a:gd name="T13" fmla="*/ 3204 h 4576"/>
            <a:gd name="T14" fmla="*/ 808 w 4156"/>
            <a:gd name="T15" fmla="*/ 2517 h 4576"/>
            <a:gd name="T16" fmla="*/ 424 w 4156"/>
            <a:gd name="T17" fmla="*/ 2412 h 4576"/>
            <a:gd name="T18" fmla="*/ 57 w 4156"/>
            <a:gd name="T19" fmla="*/ 1830 h 4576"/>
            <a:gd name="T20" fmla="*/ 14 w 4156"/>
            <a:gd name="T21" fmla="*/ 1402 h 4576"/>
            <a:gd name="T22" fmla="*/ 185 w 4156"/>
            <a:gd name="T23" fmla="*/ 1160 h 4576"/>
            <a:gd name="T24" fmla="*/ 536 w 4156"/>
            <a:gd name="T25" fmla="*/ 904 h 4576"/>
            <a:gd name="T26" fmla="*/ 632 w 4156"/>
            <a:gd name="T27" fmla="*/ 564 h 4576"/>
            <a:gd name="T28" fmla="*/ 796 w 4156"/>
            <a:gd name="T29" fmla="*/ 424 h 4576"/>
            <a:gd name="T30" fmla="*/ 949 w 4156"/>
            <a:gd name="T31" fmla="*/ 116 h 4576"/>
            <a:gd name="T32" fmla="*/ 1106 w 4156"/>
            <a:gd name="T33" fmla="*/ 83 h 4576"/>
            <a:gd name="T34" fmla="*/ 1428 w 4156"/>
            <a:gd name="T35" fmla="*/ 300 h 4576"/>
            <a:gd name="T36" fmla="*/ 1828 w 4156"/>
            <a:gd name="T37" fmla="*/ 402 h 4576"/>
            <a:gd name="T38" fmla="*/ 2188 w 4156"/>
            <a:gd name="T39" fmla="*/ 483 h 4576"/>
            <a:gd name="T40" fmla="*/ 2667 w 4156"/>
            <a:gd name="T41" fmla="*/ 166 h 4576"/>
            <a:gd name="T42" fmla="*/ 2958 w 4156"/>
            <a:gd name="T43" fmla="*/ 201 h 4576"/>
            <a:gd name="T44" fmla="*/ 3372 w 4156"/>
            <a:gd name="T45" fmla="*/ 594 h 4576"/>
            <a:gd name="T46" fmla="*/ 3343 w 4156"/>
            <a:gd name="T47" fmla="*/ 1030 h 4576"/>
            <a:gd name="T48" fmla="*/ 3248 w 4156"/>
            <a:gd name="T49" fmla="*/ 1542 h 4576"/>
            <a:gd name="T50" fmla="*/ 3313 w 4156"/>
            <a:gd name="T51" fmla="*/ 1922 h 4576"/>
            <a:gd name="T52" fmla="*/ 3787 w 4156"/>
            <a:gd name="T53" fmla="*/ 2251 h 4576"/>
            <a:gd name="T54" fmla="*/ 3999 w 4156"/>
            <a:gd name="T55" fmla="*/ 1958 h 4576"/>
            <a:gd name="T56" fmla="*/ 4156 w 4156"/>
            <a:gd name="T57" fmla="*/ 2567 h 4576"/>
            <a:gd name="T58" fmla="*/ 3754 w 4156"/>
            <a:gd name="T59" fmla="*/ 2585 h 4576"/>
            <a:gd name="T60" fmla="*/ 2909 w 4156"/>
            <a:gd name="T61" fmla="*/ 2910 h 4576"/>
            <a:gd name="T62" fmla="*/ 2773 w 4156"/>
            <a:gd name="T63" fmla="*/ 3333 h 4576"/>
            <a:gd name="T64" fmla="*/ 2647 w 4156"/>
            <a:gd name="T65" fmla="*/ 3474 h 4576"/>
            <a:gd name="T66" fmla="*/ 2476 w 4156"/>
            <a:gd name="T67" fmla="*/ 4513 h 4576"/>
            <a:gd name="connsiteX0" fmla="*/ 5342 w 9986"/>
            <a:gd name="connsiteY0" fmla="*/ 9900 h 9929"/>
            <a:gd name="connsiteX1" fmla="*/ 5186 w 9986"/>
            <a:gd name="connsiteY1" fmla="*/ 9670 h 9929"/>
            <a:gd name="connsiteX2" fmla="*/ 5058 w 9986"/>
            <a:gd name="connsiteY2" fmla="*/ 9454 h 9929"/>
            <a:gd name="connsiteX3" fmla="*/ 4500 w 9986"/>
            <a:gd name="connsiteY3" fmla="*/ 9506 h 9929"/>
            <a:gd name="connsiteX4" fmla="*/ 4392 w 9986"/>
            <a:gd name="connsiteY4" fmla="*/ 9384 h 9929"/>
            <a:gd name="connsiteX5" fmla="*/ 4505 w 9986"/>
            <a:gd name="connsiteY5" fmla="*/ 8969 h 9929"/>
            <a:gd name="connsiteX6" fmla="*/ 4433 w 9986"/>
            <a:gd name="connsiteY6" fmla="*/ 8599 h 9929"/>
            <a:gd name="connsiteX7" fmla="*/ 3569 w 9986"/>
            <a:gd name="connsiteY7" fmla="*/ 8328 h 9929"/>
            <a:gd name="connsiteX8" fmla="*/ 3432 w 9986"/>
            <a:gd name="connsiteY8" fmla="*/ 8239 h 9929"/>
            <a:gd name="connsiteX9" fmla="*/ 3254 w 9986"/>
            <a:gd name="connsiteY9" fmla="*/ 8110 h 9929"/>
            <a:gd name="connsiteX10" fmla="*/ 2943 w 9986"/>
            <a:gd name="connsiteY10" fmla="*/ 7806 h 9929"/>
            <a:gd name="connsiteX11" fmla="*/ 2705 w 9986"/>
            <a:gd name="connsiteY11" fmla="*/ 7463 h 9929"/>
            <a:gd name="connsiteX12" fmla="*/ 2635 w 9986"/>
            <a:gd name="connsiteY12" fmla="*/ 7258 h 9929"/>
            <a:gd name="connsiteX13" fmla="*/ 2539 w 9986"/>
            <a:gd name="connsiteY13" fmla="*/ 6965 h 9929"/>
            <a:gd name="connsiteX14" fmla="*/ 2397 w 9986"/>
            <a:gd name="connsiteY14" fmla="*/ 6445 h 9929"/>
            <a:gd name="connsiteX15" fmla="*/ 1930 w 9986"/>
            <a:gd name="connsiteY15" fmla="*/ 5463 h 9929"/>
            <a:gd name="connsiteX16" fmla="*/ 1478 w 9986"/>
            <a:gd name="connsiteY16" fmla="*/ 5391 h 9929"/>
            <a:gd name="connsiteX17" fmla="*/ 826 w 9986"/>
            <a:gd name="connsiteY17" fmla="*/ 5435 h 9929"/>
            <a:gd name="connsiteX18" fmla="*/ 388 w 9986"/>
            <a:gd name="connsiteY18" fmla="*/ 4283 h 9929"/>
            <a:gd name="connsiteX19" fmla="*/ 123 w 9986"/>
            <a:gd name="connsiteY19" fmla="*/ 3962 h 9929"/>
            <a:gd name="connsiteX20" fmla="*/ 46 w 9986"/>
            <a:gd name="connsiteY20" fmla="*/ 3709 h 9929"/>
            <a:gd name="connsiteX21" fmla="*/ 20 w 9986"/>
            <a:gd name="connsiteY21" fmla="*/ 3027 h 9929"/>
            <a:gd name="connsiteX22" fmla="*/ 68 w 9986"/>
            <a:gd name="connsiteY22" fmla="*/ 2498 h 9929"/>
            <a:gd name="connsiteX23" fmla="*/ 431 w 9986"/>
            <a:gd name="connsiteY23" fmla="*/ 2498 h 9929"/>
            <a:gd name="connsiteX24" fmla="*/ 1225 w 9986"/>
            <a:gd name="connsiteY24" fmla="*/ 2284 h 9929"/>
            <a:gd name="connsiteX25" fmla="*/ 1276 w 9986"/>
            <a:gd name="connsiteY25" fmla="*/ 1939 h 9929"/>
            <a:gd name="connsiteX26" fmla="*/ 1413 w 9986"/>
            <a:gd name="connsiteY26" fmla="*/ 1543 h 9929"/>
            <a:gd name="connsiteX27" fmla="*/ 1507 w 9986"/>
            <a:gd name="connsiteY27" fmla="*/ 1196 h 9929"/>
            <a:gd name="connsiteX28" fmla="*/ 1613 w 9986"/>
            <a:gd name="connsiteY28" fmla="*/ 957 h 9929"/>
            <a:gd name="connsiteX29" fmla="*/ 1901 w 9986"/>
            <a:gd name="connsiteY29" fmla="*/ 890 h 9929"/>
            <a:gd name="connsiteX30" fmla="*/ 1998 w 9986"/>
            <a:gd name="connsiteY30" fmla="*/ 632 h 9929"/>
            <a:gd name="connsiteX31" fmla="*/ 2269 w 9986"/>
            <a:gd name="connsiteY31" fmla="*/ 216 h 9929"/>
            <a:gd name="connsiteX32" fmla="*/ 2399 w 9986"/>
            <a:gd name="connsiteY32" fmla="*/ 88 h 9929"/>
            <a:gd name="connsiteX33" fmla="*/ 2647 w 9986"/>
            <a:gd name="connsiteY33" fmla="*/ 144 h 9929"/>
            <a:gd name="connsiteX34" fmla="*/ 3047 w 9986"/>
            <a:gd name="connsiteY34" fmla="*/ 372 h 9929"/>
            <a:gd name="connsiteX35" fmla="*/ 3422 w 9986"/>
            <a:gd name="connsiteY35" fmla="*/ 619 h 9929"/>
            <a:gd name="connsiteX36" fmla="*/ 4038 w 9986"/>
            <a:gd name="connsiteY36" fmla="*/ 861 h 9929"/>
            <a:gd name="connsiteX37" fmla="*/ 4384 w 9986"/>
            <a:gd name="connsiteY37" fmla="*/ 841 h 9929"/>
            <a:gd name="connsiteX38" fmla="*/ 4656 w 9986"/>
            <a:gd name="connsiteY38" fmla="*/ 839 h 9929"/>
            <a:gd name="connsiteX39" fmla="*/ 5251 w 9986"/>
            <a:gd name="connsiteY39" fmla="*/ 1019 h 9929"/>
            <a:gd name="connsiteX40" fmla="*/ 5869 w 9986"/>
            <a:gd name="connsiteY40" fmla="*/ 741 h 9929"/>
            <a:gd name="connsiteX41" fmla="*/ 6403 w 9986"/>
            <a:gd name="connsiteY41" fmla="*/ 326 h 9929"/>
            <a:gd name="connsiteX42" fmla="*/ 6779 w 9986"/>
            <a:gd name="connsiteY42" fmla="*/ 341 h 9929"/>
            <a:gd name="connsiteX43" fmla="*/ 7103 w 9986"/>
            <a:gd name="connsiteY43" fmla="*/ 402 h 9929"/>
            <a:gd name="connsiteX44" fmla="*/ 7642 w 9986"/>
            <a:gd name="connsiteY44" fmla="*/ 730 h 9929"/>
            <a:gd name="connsiteX45" fmla="*/ 8100 w 9986"/>
            <a:gd name="connsiteY45" fmla="*/ 1261 h 9929"/>
            <a:gd name="connsiteX46" fmla="*/ 8100 w 9986"/>
            <a:gd name="connsiteY46" fmla="*/ 1700 h 9929"/>
            <a:gd name="connsiteX47" fmla="*/ 8030 w 9986"/>
            <a:gd name="connsiteY47" fmla="*/ 2214 h 9929"/>
            <a:gd name="connsiteX48" fmla="*/ 7902 w 9986"/>
            <a:gd name="connsiteY48" fmla="*/ 2776 h 9929"/>
            <a:gd name="connsiteX49" fmla="*/ 7801 w 9986"/>
            <a:gd name="connsiteY49" fmla="*/ 3333 h 9929"/>
            <a:gd name="connsiteX50" fmla="*/ 7758 w 9986"/>
            <a:gd name="connsiteY50" fmla="*/ 3451 h 9929"/>
            <a:gd name="connsiteX51" fmla="*/ 7958 w 9986"/>
            <a:gd name="connsiteY51" fmla="*/ 4163 h 9929"/>
            <a:gd name="connsiteX52" fmla="*/ 8723 w 9986"/>
            <a:gd name="connsiteY52" fmla="*/ 4779 h 9929"/>
            <a:gd name="connsiteX53" fmla="*/ 9098 w 9986"/>
            <a:gd name="connsiteY53" fmla="*/ 4882 h 9929"/>
            <a:gd name="connsiteX54" fmla="*/ 9423 w 9986"/>
            <a:gd name="connsiteY54" fmla="*/ 4591 h 9929"/>
            <a:gd name="connsiteX55" fmla="*/ 9608 w 9986"/>
            <a:gd name="connsiteY55" fmla="*/ 4242 h 9929"/>
            <a:gd name="connsiteX56" fmla="*/ 9957 w 9986"/>
            <a:gd name="connsiteY56" fmla="*/ 5192 h 9929"/>
            <a:gd name="connsiteX57" fmla="*/ 9986 w 9986"/>
            <a:gd name="connsiteY57" fmla="*/ 5573 h 9929"/>
            <a:gd name="connsiteX58" fmla="*/ 9690 w 9986"/>
            <a:gd name="connsiteY58" fmla="*/ 5612 h 9929"/>
            <a:gd name="connsiteX59" fmla="*/ 9019 w 9986"/>
            <a:gd name="connsiteY59" fmla="*/ 5612 h 9929"/>
            <a:gd name="connsiteX60" fmla="*/ 7751 w 9986"/>
            <a:gd name="connsiteY60" fmla="*/ 5623 h 9929"/>
            <a:gd name="connsiteX61" fmla="*/ 6986 w 9986"/>
            <a:gd name="connsiteY61" fmla="*/ 6322 h 9929"/>
            <a:gd name="connsiteX62" fmla="*/ 6764 w 9986"/>
            <a:gd name="connsiteY62" fmla="*/ 6934 h 9929"/>
            <a:gd name="connsiteX63" fmla="*/ 6658 w 9986"/>
            <a:gd name="connsiteY63" fmla="*/ 7247 h 9929"/>
            <a:gd name="connsiteX64" fmla="*/ 6526 w 9986"/>
            <a:gd name="connsiteY64" fmla="*/ 7356 h 9929"/>
            <a:gd name="connsiteX65" fmla="*/ 6355 w 9986"/>
            <a:gd name="connsiteY65" fmla="*/ 7555 h 9929"/>
            <a:gd name="connsiteX66" fmla="*/ 6052 w 9986"/>
            <a:gd name="connsiteY66" fmla="*/ 9047 h 9929"/>
            <a:gd name="connsiteX67" fmla="*/ 5944 w 9986"/>
            <a:gd name="connsiteY67" fmla="*/ 9825 h 9929"/>
            <a:gd name="connsiteX68" fmla="*/ 5342 w 9986"/>
            <a:gd name="connsiteY68" fmla="*/ 9900 h 9929"/>
            <a:gd name="connsiteX0" fmla="*/ 5349 w 10000"/>
            <a:gd name="connsiteY0" fmla="*/ 9970 h 9999"/>
            <a:gd name="connsiteX1" fmla="*/ 5193 w 10000"/>
            <a:gd name="connsiteY1" fmla="*/ 9738 h 9999"/>
            <a:gd name="connsiteX2" fmla="*/ 5065 w 10000"/>
            <a:gd name="connsiteY2" fmla="*/ 9521 h 9999"/>
            <a:gd name="connsiteX3" fmla="*/ 4506 w 10000"/>
            <a:gd name="connsiteY3" fmla="*/ 9573 h 9999"/>
            <a:gd name="connsiteX4" fmla="*/ 4398 w 10000"/>
            <a:gd name="connsiteY4" fmla="*/ 9450 h 9999"/>
            <a:gd name="connsiteX5" fmla="*/ 4511 w 10000"/>
            <a:gd name="connsiteY5" fmla="*/ 9032 h 9999"/>
            <a:gd name="connsiteX6" fmla="*/ 4439 w 10000"/>
            <a:gd name="connsiteY6" fmla="*/ 8659 h 9999"/>
            <a:gd name="connsiteX7" fmla="*/ 3574 w 10000"/>
            <a:gd name="connsiteY7" fmla="*/ 8387 h 9999"/>
            <a:gd name="connsiteX8" fmla="*/ 3437 w 10000"/>
            <a:gd name="connsiteY8" fmla="*/ 8297 h 9999"/>
            <a:gd name="connsiteX9" fmla="*/ 3259 w 10000"/>
            <a:gd name="connsiteY9" fmla="*/ 8167 h 9999"/>
            <a:gd name="connsiteX10" fmla="*/ 2947 w 10000"/>
            <a:gd name="connsiteY10" fmla="*/ 7861 h 9999"/>
            <a:gd name="connsiteX11" fmla="*/ 2709 w 10000"/>
            <a:gd name="connsiteY11" fmla="*/ 7515 h 9999"/>
            <a:gd name="connsiteX12" fmla="*/ 2639 w 10000"/>
            <a:gd name="connsiteY12" fmla="*/ 7309 h 9999"/>
            <a:gd name="connsiteX13" fmla="*/ 2543 w 10000"/>
            <a:gd name="connsiteY13" fmla="*/ 7014 h 9999"/>
            <a:gd name="connsiteX14" fmla="*/ 2400 w 10000"/>
            <a:gd name="connsiteY14" fmla="*/ 6490 h 9999"/>
            <a:gd name="connsiteX15" fmla="*/ 1933 w 10000"/>
            <a:gd name="connsiteY15" fmla="*/ 5501 h 9999"/>
            <a:gd name="connsiteX16" fmla="*/ 1480 w 10000"/>
            <a:gd name="connsiteY16" fmla="*/ 5712 h 9999"/>
            <a:gd name="connsiteX17" fmla="*/ 827 w 10000"/>
            <a:gd name="connsiteY17" fmla="*/ 5473 h 9999"/>
            <a:gd name="connsiteX18" fmla="*/ 389 w 10000"/>
            <a:gd name="connsiteY18" fmla="*/ 4313 h 9999"/>
            <a:gd name="connsiteX19" fmla="*/ 123 w 10000"/>
            <a:gd name="connsiteY19" fmla="*/ 3989 h 9999"/>
            <a:gd name="connsiteX20" fmla="*/ 46 w 10000"/>
            <a:gd name="connsiteY20" fmla="*/ 3735 h 9999"/>
            <a:gd name="connsiteX21" fmla="*/ 20 w 10000"/>
            <a:gd name="connsiteY21" fmla="*/ 3048 h 9999"/>
            <a:gd name="connsiteX22" fmla="*/ 68 w 10000"/>
            <a:gd name="connsiteY22" fmla="*/ 2515 h 9999"/>
            <a:gd name="connsiteX23" fmla="*/ 432 w 10000"/>
            <a:gd name="connsiteY23" fmla="*/ 2515 h 9999"/>
            <a:gd name="connsiteX24" fmla="*/ 1227 w 10000"/>
            <a:gd name="connsiteY24" fmla="*/ 2299 h 9999"/>
            <a:gd name="connsiteX25" fmla="*/ 1278 w 10000"/>
            <a:gd name="connsiteY25" fmla="*/ 1952 h 9999"/>
            <a:gd name="connsiteX26" fmla="*/ 1415 w 10000"/>
            <a:gd name="connsiteY26" fmla="*/ 1553 h 9999"/>
            <a:gd name="connsiteX27" fmla="*/ 1509 w 10000"/>
            <a:gd name="connsiteY27" fmla="*/ 1204 h 9999"/>
            <a:gd name="connsiteX28" fmla="*/ 1615 w 10000"/>
            <a:gd name="connsiteY28" fmla="*/ 963 h 9999"/>
            <a:gd name="connsiteX29" fmla="*/ 1904 w 10000"/>
            <a:gd name="connsiteY29" fmla="*/ 895 h 9999"/>
            <a:gd name="connsiteX30" fmla="*/ 2001 w 10000"/>
            <a:gd name="connsiteY30" fmla="*/ 636 h 9999"/>
            <a:gd name="connsiteX31" fmla="*/ 2272 w 10000"/>
            <a:gd name="connsiteY31" fmla="*/ 217 h 9999"/>
            <a:gd name="connsiteX32" fmla="*/ 2402 w 10000"/>
            <a:gd name="connsiteY32" fmla="*/ 88 h 9999"/>
            <a:gd name="connsiteX33" fmla="*/ 2651 w 10000"/>
            <a:gd name="connsiteY33" fmla="*/ 144 h 9999"/>
            <a:gd name="connsiteX34" fmla="*/ 3051 w 10000"/>
            <a:gd name="connsiteY34" fmla="*/ 374 h 9999"/>
            <a:gd name="connsiteX35" fmla="*/ 3427 w 10000"/>
            <a:gd name="connsiteY35" fmla="*/ 622 h 9999"/>
            <a:gd name="connsiteX36" fmla="*/ 4044 w 10000"/>
            <a:gd name="connsiteY36" fmla="*/ 866 h 9999"/>
            <a:gd name="connsiteX37" fmla="*/ 4390 w 10000"/>
            <a:gd name="connsiteY37" fmla="*/ 846 h 9999"/>
            <a:gd name="connsiteX38" fmla="*/ 4663 w 10000"/>
            <a:gd name="connsiteY38" fmla="*/ 844 h 9999"/>
            <a:gd name="connsiteX39" fmla="*/ 5258 w 10000"/>
            <a:gd name="connsiteY39" fmla="*/ 1025 h 9999"/>
            <a:gd name="connsiteX40" fmla="*/ 5877 w 10000"/>
            <a:gd name="connsiteY40" fmla="*/ 745 h 9999"/>
            <a:gd name="connsiteX41" fmla="*/ 6412 w 10000"/>
            <a:gd name="connsiteY41" fmla="*/ 327 h 9999"/>
            <a:gd name="connsiteX42" fmla="*/ 6789 w 10000"/>
            <a:gd name="connsiteY42" fmla="*/ 342 h 9999"/>
            <a:gd name="connsiteX43" fmla="*/ 7113 w 10000"/>
            <a:gd name="connsiteY43" fmla="*/ 404 h 9999"/>
            <a:gd name="connsiteX44" fmla="*/ 7653 w 10000"/>
            <a:gd name="connsiteY44" fmla="*/ 734 h 9999"/>
            <a:gd name="connsiteX45" fmla="*/ 8111 w 10000"/>
            <a:gd name="connsiteY45" fmla="*/ 1269 h 9999"/>
            <a:gd name="connsiteX46" fmla="*/ 8111 w 10000"/>
            <a:gd name="connsiteY46" fmla="*/ 1711 h 9999"/>
            <a:gd name="connsiteX47" fmla="*/ 8041 w 10000"/>
            <a:gd name="connsiteY47" fmla="*/ 2229 h 9999"/>
            <a:gd name="connsiteX48" fmla="*/ 7913 w 10000"/>
            <a:gd name="connsiteY48" fmla="*/ 2795 h 9999"/>
            <a:gd name="connsiteX49" fmla="*/ 7812 w 10000"/>
            <a:gd name="connsiteY49" fmla="*/ 3356 h 9999"/>
            <a:gd name="connsiteX50" fmla="*/ 7769 w 10000"/>
            <a:gd name="connsiteY50" fmla="*/ 3475 h 9999"/>
            <a:gd name="connsiteX51" fmla="*/ 7969 w 10000"/>
            <a:gd name="connsiteY51" fmla="*/ 4192 h 9999"/>
            <a:gd name="connsiteX52" fmla="*/ 8735 w 10000"/>
            <a:gd name="connsiteY52" fmla="*/ 4812 h 9999"/>
            <a:gd name="connsiteX53" fmla="*/ 9111 w 10000"/>
            <a:gd name="connsiteY53" fmla="*/ 4916 h 9999"/>
            <a:gd name="connsiteX54" fmla="*/ 9436 w 10000"/>
            <a:gd name="connsiteY54" fmla="*/ 4623 h 9999"/>
            <a:gd name="connsiteX55" fmla="*/ 9621 w 10000"/>
            <a:gd name="connsiteY55" fmla="*/ 4271 h 9999"/>
            <a:gd name="connsiteX56" fmla="*/ 9971 w 10000"/>
            <a:gd name="connsiteY56" fmla="*/ 5228 h 9999"/>
            <a:gd name="connsiteX57" fmla="*/ 10000 w 10000"/>
            <a:gd name="connsiteY57" fmla="*/ 5612 h 9999"/>
            <a:gd name="connsiteX58" fmla="*/ 9704 w 10000"/>
            <a:gd name="connsiteY58" fmla="*/ 5651 h 9999"/>
            <a:gd name="connsiteX59" fmla="*/ 9032 w 10000"/>
            <a:gd name="connsiteY59" fmla="*/ 5651 h 9999"/>
            <a:gd name="connsiteX60" fmla="*/ 7762 w 10000"/>
            <a:gd name="connsiteY60" fmla="*/ 5662 h 9999"/>
            <a:gd name="connsiteX61" fmla="*/ 6996 w 10000"/>
            <a:gd name="connsiteY61" fmla="*/ 6366 h 9999"/>
            <a:gd name="connsiteX62" fmla="*/ 6773 w 10000"/>
            <a:gd name="connsiteY62" fmla="*/ 6983 h 9999"/>
            <a:gd name="connsiteX63" fmla="*/ 6667 w 10000"/>
            <a:gd name="connsiteY63" fmla="*/ 7298 h 9999"/>
            <a:gd name="connsiteX64" fmla="*/ 6535 w 10000"/>
            <a:gd name="connsiteY64" fmla="*/ 7408 h 9999"/>
            <a:gd name="connsiteX65" fmla="*/ 6364 w 10000"/>
            <a:gd name="connsiteY65" fmla="*/ 7608 h 9999"/>
            <a:gd name="connsiteX66" fmla="*/ 6060 w 10000"/>
            <a:gd name="connsiteY66" fmla="*/ 9111 h 9999"/>
            <a:gd name="connsiteX67" fmla="*/ 5952 w 10000"/>
            <a:gd name="connsiteY67" fmla="*/ 9894 h 9999"/>
            <a:gd name="connsiteX68" fmla="*/ 5349 w 10000"/>
            <a:gd name="connsiteY68" fmla="*/ 9970 h 9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9999">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85725</xdr:colOff>
      <xdr:row>19</xdr:row>
      <xdr:rowOff>9525</xdr:rowOff>
    </xdr:from>
    <xdr:to>
      <xdr:col>7</xdr:col>
      <xdr:colOff>142875</xdr:colOff>
      <xdr:row>24</xdr:row>
      <xdr:rowOff>152400</xdr:rowOff>
    </xdr:to>
    <xdr:sp macro="" textlink="">
      <xdr:nvSpPr>
        <xdr:cNvPr id="31" name="zacatecas">
          <a:extLst>
            <a:ext uri="{FF2B5EF4-FFF2-40B4-BE49-F238E27FC236}">
              <a16:creationId xmlns:a16="http://schemas.microsoft.com/office/drawing/2014/main" id="{00000000-0008-0000-0000-00001F000000}"/>
            </a:ext>
          </a:extLst>
        </xdr:cNvPr>
        <xdr:cNvSpPr>
          <a:spLocks/>
        </xdr:cNvSpPr>
      </xdr:nvSpPr>
      <xdr:spPr bwMode="auto">
        <a:xfrm>
          <a:off x="5076825" y="3648075"/>
          <a:ext cx="819150" cy="1095375"/>
        </a:xfrm>
        <a:custGeom>
          <a:avLst/>
          <a:gdLst>
            <a:gd name="T0" fmla="*/ 350 w 3086"/>
            <a:gd name="T1" fmla="*/ 4024 h 4065"/>
            <a:gd name="T2" fmla="*/ 258 w 3086"/>
            <a:gd name="T3" fmla="*/ 3943 h 4065"/>
            <a:gd name="T4" fmla="*/ 405 w 3086"/>
            <a:gd name="T5" fmla="*/ 3651 h 4065"/>
            <a:gd name="T6" fmla="*/ 579 w 3086"/>
            <a:gd name="T7" fmla="*/ 3356 h 4065"/>
            <a:gd name="T8" fmla="*/ 860 w 3086"/>
            <a:gd name="T9" fmla="*/ 2718 h 4065"/>
            <a:gd name="T10" fmla="*/ 497 w 3086"/>
            <a:gd name="T11" fmla="*/ 2989 h 4065"/>
            <a:gd name="T12" fmla="*/ 474 w 3086"/>
            <a:gd name="T13" fmla="*/ 2542 h 4065"/>
            <a:gd name="T14" fmla="*/ 263 w 3086"/>
            <a:gd name="T15" fmla="*/ 2797 h 4065"/>
            <a:gd name="T16" fmla="*/ 387 w 3086"/>
            <a:gd name="T17" fmla="*/ 2459 h 4065"/>
            <a:gd name="T18" fmla="*/ 158 w 3086"/>
            <a:gd name="T19" fmla="*/ 2408 h 4065"/>
            <a:gd name="T20" fmla="*/ 204 w 3086"/>
            <a:gd name="T21" fmla="*/ 2563 h 4065"/>
            <a:gd name="T22" fmla="*/ 32 w 3086"/>
            <a:gd name="T23" fmla="*/ 2574 h 4065"/>
            <a:gd name="T24" fmla="*/ 161 w 3086"/>
            <a:gd name="T25" fmla="*/ 1639 h 4065"/>
            <a:gd name="T26" fmla="*/ 280 w 3086"/>
            <a:gd name="T27" fmla="*/ 1540 h 4065"/>
            <a:gd name="T28" fmla="*/ 431 w 3086"/>
            <a:gd name="T29" fmla="*/ 1085 h 4065"/>
            <a:gd name="T30" fmla="*/ 661 w 3086"/>
            <a:gd name="T31" fmla="*/ 867 h 4065"/>
            <a:gd name="T32" fmla="*/ 894 w 3086"/>
            <a:gd name="T33" fmla="*/ 731 h 4065"/>
            <a:gd name="T34" fmla="*/ 1465 w 3086"/>
            <a:gd name="T35" fmla="*/ 779 h 4065"/>
            <a:gd name="T36" fmla="*/ 1643 w 3086"/>
            <a:gd name="T37" fmla="*/ 576 h 4065"/>
            <a:gd name="T38" fmla="*/ 1529 w 3086"/>
            <a:gd name="T39" fmla="*/ 32 h 4065"/>
            <a:gd name="T40" fmla="*/ 2206 w 3086"/>
            <a:gd name="T41" fmla="*/ 143 h 4065"/>
            <a:gd name="T42" fmla="*/ 2348 w 3086"/>
            <a:gd name="T43" fmla="*/ 260 h 4065"/>
            <a:gd name="T44" fmla="*/ 2587 w 3086"/>
            <a:gd name="T45" fmla="*/ 388 h 4065"/>
            <a:gd name="T46" fmla="*/ 2825 w 3086"/>
            <a:gd name="T47" fmla="*/ 554 h 4065"/>
            <a:gd name="T48" fmla="*/ 2989 w 3086"/>
            <a:gd name="T49" fmla="*/ 755 h 4065"/>
            <a:gd name="T50" fmla="*/ 2798 w 3086"/>
            <a:gd name="T51" fmla="*/ 954 h 4065"/>
            <a:gd name="T52" fmla="*/ 2505 w 3086"/>
            <a:gd name="T53" fmla="*/ 1445 h 4065"/>
            <a:gd name="T54" fmla="*/ 1697 w 3086"/>
            <a:gd name="T55" fmla="*/ 1916 h 4065"/>
            <a:gd name="T56" fmla="*/ 1772 w 3086"/>
            <a:gd name="T57" fmla="*/ 2129 h 4065"/>
            <a:gd name="T58" fmla="*/ 2146 w 3086"/>
            <a:gd name="T59" fmla="*/ 2632 h 4065"/>
            <a:gd name="T60" fmla="*/ 2324 w 3086"/>
            <a:gd name="T61" fmla="*/ 2689 h 4065"/>
            <a:gd name="T62" fmla="*/ 2580 w 3086"/>
            <a:gd name="T63" fmla="*/ 2514 h 4065"/>
            <a:gd name="T64" fmla="*/ 2587 w 3086"/>
            <a:gd name="T65" fmla="*/ 2872 h 4065"/>
            <a:gd name="T66" fmla="*/ 2471 w 3086"/>
            <a:gd name="T67" fmla="*/ 3385 h 4065"/>
            <a:gd name="T68" fmla="*/ 2227 w 3086"/>
            <a:gd name="T69" fmla="*/ 3210 h 4065"/>
            <a:gd name="T70" fmla="*/ 1920 w 3086"/>
            <a:gd name="T71" fmla="*/ 2860 h 4065"/>
            <a:gd name="T72" fmla="*/ 1504 w 3086"/>
            <a:gd name="T73" fmla="*/ 2895 h 4065"/>
            <a:gd name="T74" fmla="*/ 1312 w 3086"/>
            <a:gd name="T75" fmla="*/ 3049 h 4065"/>
            <a:gd name="T76" fmla="*/ 1242 w 3086"/>
            <a:gd name="T77" fmla="*/ 3574 h 4065"/>
            <a:gd name="T78" fmla="*/ 1248 w 3086"/>
            <a:gd name="T79" fmla="*/ 3933 h 4065"/>
            <a:gd name="T80" fmla="*/ 520 w 3086"/>
            <a:gd name="T81" fmla="*/ 4046 h 40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3086" h="4065">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209550</xdr:colOff>
      <xdr:row>21</xdr:row>
      <xdr:rowOff>180975</xdr:rowOff>
    </xdr:from>
    <xdr:to>
      <xdr:col>6</xdr:col>
      <xdr:colOff>142875</xdr:colOff>
      <xdr:row>25</xdr:row>
      <xdr:rowOff>76200</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spect="1" noChangeArrowheads="1" noTextEdit="1"/>
        </xdr:cNvSpPr>
      </xdr:nvSpPr>
      <xdr:spPr bwMode="auto">
        <a:xfrm>
          <a:off x="4438650" y="4200525"/>
          <a:ext cx="6953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482203</xdr:colOff>
      <xdr:row>21</xdr:row>
      <xdr:rowOff>171450</xdr:rowOff>
    </xdr:from>
    <xdr:to>
      <xdr:col>6</xdr:col>
      <xdr:colOff>158353</xdr:colOff>
      <xdr:row>25</xdr:row>
      <xdr:rowOff>76200</xdr:rowOff>
    </xdr:to>
    <xdr:sp macro="" textlink="">
      <xdr:nvSpPr>
        <xdr:cNvPr id="33" name="nayarit">
          <a:extLst>
            <a:ext uri="{FF2B5EF4-FFF2-40B4-BE49-F238E27FC236}">
              <a16:creationId xmlns:a16="http://schemas.microsoft.com/office/drawing/2014/main" id="{00000000-0008-0000-0000-000021000000}"/>
            </a:ext>
          </a:extLst>
        </xdr:cNvPr>
        <xdr:cNvSpPr>
          <a:spLocks/>
        </xdr:cNvSpPr>
      </xdr:nvSpPr>
      <xdr:spPr bwMode="auto">
        <a:xfrm>
          <a:off x="4711303" y="4191000"/>
          <a:ext cx="438150" cy="666750"/>
        </a:xfrm>
        <a:custGeom>
          <a:avLst/>
          <a:gdLst>
            <a:gd name="T0" fmla="*/ 368 w 1627"/>
            <a:gd name="T1" fmla="*/ 2463 h 2480"/>
            <a:gd name="T2" fmla="*/ 268 w 1627"/>
            <a:gd name="T3" fmla="*/ 2412 h 2480"/>
            <a:gd name="T4" fmla="*/ 170 w 1627"/>
            <a:gd name="T5" fmla="*/ 2374 h 2480"/>
            <a:gd name="T6" fmla="*/ 312 w 1627"/>
            <a:gd name="T7" fmla="*/ 2213 h 2480"/>
            <a:gd name="T8" fmla="*/ 439 w 1627"/>
            <a:gd name="T9" fmla="*/ 2011 h 2480"/>
            <a:gd name="T10" fmla="*/ 449 w 1627"/>
            <a:gd name="T11" fmla="*/ 1818 h 2480"/>
            <a:gd name="T12" fmla="*/ 424 w 1627"/>
            <a:gd name="T13" fmla="*/ 1635 h 2480"/>
            <a:gd name="T14" fmla="*/ 348 w 1627"/>
            <a:gd name="T15" fmla="*/ 1574 h 2480"/>
            <a:gd name="T16" fmla="*/ 258 w 1627"/>
            <a:gd name="T17" fmla="*/ 1458 h 2480"/>
            <a:gd name="T18" fmla="*/ 238 w 1627"/>
            <a:gd name="T19" fmla="*/ 1352 h 2480"/>
            <a:gd name="T20" fmla="*/ 240 w 1627"/>
            <a:gd name="T21" fmla="*/ 1239 h 2480"/>
            <a:gd name="T22" fmla="*/ 196 w 1627"/>
            <a:gd name="T23" fmla="*/ 1271 h 2480"/>
            <a:gd name="T24" fmla="*/ 72 w 1627"/>
            <a:gd name="T25" fmla="*/ 858 h 2480"/>
            <a:gd name="T26" fmla="*/ 10 w 1627"/>
            <a:gd name="T27" fmla="*/ 569 h 2480"/>
            <a:gd name="T28" fmla="*/ 25 w 1627"/>
            <a:gd name="T29" fmla="*/ 505 h 2480"/>
            <a:gd name="T30" fmla="*/ 56 w 1627"/>
            <a:gd name="T31" fmla="*/ 577 h 2480"/>
            <a:gd name="T32" fmla="*/ 176 w 1627"/>
            <a:gd name="T33" fmla="*/ 641 h 2480"/>
            <a:gd name="T34" fmla="*/ 285 w 1627"/>
            <a:gd name="T35" fmla="*/ 590 h 2480"/>
            <a:gd name="T36" fmla="*/ 245 w 1627"/>
            <a:gd name="T37" fmla="*/ 446 h 2480"/>
            <a:gd name="T38" fmla="*/ 280 w 1627"/>
            <a:gd name="T39" fmla="*/ 254 h 2480"/>
            <a:gd name="T40" fmla="*/ 329 w 1627"/>
            <a:gd name="T41" fmla="*/ 127 h 2480"/>
            <a:gd name="T42" fmla="*/ 624 w 1627"/>
            <a:gd name="T43" fmla="*/ 58 h 2480"/>
            <a:gd name="T44" fmla="*/ 749 w 1627"/>
            <a:gd name="T45" fmla="*/ 192 h 2480"/>
            <a:gd name="T46" fmla="*/ 775 w 1627"/>
            <a:gd name="T47" fmla="*/ 343 h 2480"/>
            <a:gd name="T48" fmla="*/ 714 w 1627"/>
            <a:gd name="T49" fmla="*/ 448 h 2480"/>
            <a:gd name="T50" fmla="*/ 842 w 1627"/>
            <a:gd name="T51" fmla="*/ 545 h 2480"/>
            <a:gd name="T52" fmla="*/ 1044 w 1627"/>
            <a:gd name="T53" fmla="*/ 604 h 2480"/>
            <a:gd name="T54" fmla="*/ 1282 w 1627"/>
            <a:gd name="T55" fmla="*/ 751 h 2480"/>
            <a:gd name="T56" fmla="*/ 1377 w 1627"/>
            <a:gd name="T57" fmla="*/ 736 h 2480"/>
            <a:gd name="T58" fmla="*/ 1338 w 1627"/>
            <a:gd name="T59" fmla="*/ 881 h 2480"/>
            <a:gd name="T60" fmla="*/ 1385 w 1627"/>
            <a:gd name="T61" fmla="*/ 1227 h 2480"/>
            <a:gd name="T62" fmla="*/ 1453 w 1627"/>
            <a:gd name="T63" fmla="*/ 1459 h 2480"/>
            <a:gd name="T64" fmla="*/ 1505 w 1627"/>
            <a:gd name="T65" fmla="*/ 1664 h 2480"/>
            <a:gd name="T66" fmla="*/ 1386 w 1627"/>
            <a:gd name="T67" fmla="*/ 1833 h 2480"/>
            <a:gd name="T68" fmla="*/ 1314 w 1627"/>
            <a:gd name="T69" fmla="*/ 1803 h 2480"/>
            <a:gd name="T70" fmla="*/ 1341 w 1627"/>
            <a:gd name="T71" fmla="*/ 2011 h 2480"/>
            <a:gd name="T72" fmla="*/ 1344 w 1627"/>
            <a:gd name="T73" fmla="*/ 2140 h 2480"/>
            <a:gd name="T74" fmla="*/ 1285 w 1627"/>
            <a:gd name="T75" fmla="*/ 2274 h 2480"/>
            <a:gd name="T76" fmla="*/ 1266 w 1627"/>
            <a:gd name="T77" fmla="*/ 2376 h 2480"/>
            <a:gd name="T78" fmla="*/ 1160 w 1627"/>
            <a:gd name="T79" fmla="*/ 2272 h 2480"/>
            <a:gd name="T80" fmla="*/ 774 w 1627"/>
            <a:gd name="T81" fmla="*/ 2195 h 2480"/>
            <a:gd name="T82" fmla="*/ 638 w 1627"/>
            <a:gd name="T83" fmla="*/ 2255 h 2480"/>
            <a:gd name="T84" fmla="*/ 474 w 1627"/>
            <a:gd name="T85" fmla="*/ 2375 h 2480"/>
            <a:gd name="T86" fmla="*/ 368 w 1627"/>
            <a:gd name="T87" fmla="*/ 2463 h 24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1627" h="248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459441</xdr:colOff>
      <xdr:row>22</xdr:row>
      <xdr:rowOff>67235</xdr:rowOff>
    </xdr:from>
    <xdr:to>
      <xdr:col>7</xdr:col>
      <xdr:colOff>11766</xdr:colOff>
      <xdr:row>27</xdr:row>
      <xdr:rowOff>181535</xdr:rowOff>
    </xdr:to>
    <xdr:sp macro="" textlink="">
      <xdr:nvSpPr>
        <xdr:cNvPr id="34" name="AutoShape 84">
          <a:extLst>
            <a:ext uri="{FF2B5EF4-FFF2-40B4-BE49-F238E27FC236}">
              <a16:creationId xmlns:a16="http://schemas.microsoft.com/office/drawing/2014/main" id="{00000000-0008-0000-0000-000022000000}"/>
            </a:ext>
          </a:extLst>
        </xdr:cNvPr>
        <xdr:cNvSpPr>
          <a:spLocks noChangeAspect="1" noChangeArrowheads="1" noTextEdit="1"/>
        </xdr:cNvSpPr>
      </xdr:nvSpPr>
      <xdr:spPr bwMode="auto">
        <a:xfrm>
          <a:off x="4688541" y="4277285"/>
          <a:ext cx="10763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56029</xdr:colOff>
      <xdr:row>15</xdr:row>
      <xdr:rowOff>82716</xdr:rowOff>
    </xdr:from>
    <xdr:to>
      <xdr:col>7</xdr:col>
      <xdr:colOff>730884</xdr:colOff>
      <xdr:row>21</xdr:row>
      <xdr:rowOff>189221</xdr:rowOff>
    </xdr:to>
    <xdr:sp macro="" textlink="">
      <xdr:nvSpPr>
        <xdr:cNvPr id="35" name="nuevo_leon">
          <a:hlinkClick xmlns:r="http://schemas.openxmlformats.org/officeDocument/2006/relationships" r:id="rId1"/>
          <a:extLst>
            <a:ext uri="{FF2B5EF4-FFF2-40B4-BE49-F238E27FC236}">
              <a16:creationId xmlns:a16="http://schemas.microsoft.com/office/drawing/2014/main" id="{00000000-0008-0000-0000-000023000000}"/>
            </a:ext>
          </a:extLst>
        </xdr:cNvPr>
        <xdr:cNvSpPr>
          <a:spLocks/>
        </xdr:cNvSpPr>
      </xdr:nvSpPr>
      <xdr:spPr bwMode="auto">
        <a:xfrm>
          <a:off x="5809129" y="2959266"/>
          <a:ext cx="674855" cy="1249505"/>
        </a:xfrm>
        <a:custGeom>
          <a:avLst/>
          <a:gdLst>
            <a:gd name="T0" fmla="*/ 653 w 2514"/>
            <a:gd name="T1" fmla="*/ 4353 h 4699"/>
            <a:gd name="T2" fmla="*/ 519 w 2514"/>
            <a:gd name="T3" fmla="*/ 3702 h 4699"/>
            <a:gd name="T4" fmla="*/ 357 w 2514"/>
            <a:gd name="T5" fmla="*/ 3177 h 4699"/>
            <a:gd name="T6" fmla="*/ 354 w 2514"/>
            <a:gd name="T7" fmla="*/ 2867 h 4699"/>
            <a:gd name="T8" fmla="*/ 633 w 2514"/>
            <a:gd name="T9" fmla="*/ 2651 h 4699"/>
            <a:gd name="T10" fmla="*/ 836 w 2514"/>
            <a:gd name="T11" fmla="*/ 2513 h 4699"/>
            <a:gd name="T12" fmla="*/ 671 w 2514"/>
            <a:gd name="T13" fmla="*/ 2443 h 4699"/>
            <a:gd name="T14" fmla="*/ 556 w 2514"/>
            <a:gd name="T15" fmla="*/ 2369 h 4699"/>
            <a:gd name="T16" fmla="*/ 295 w 2514"/>
            <a:gd name="T17" fmla="*/ 1980 h 4699"/>
            <a:gd name="T18" fmla="*/ 258 w 2514"/>
            <a:gd name="T19" fmla="*/ 1798 h 4699"/>
            <a:gd name="T20" fmla="*/ 0 w 2514"/>
            <a:gd name="T21" fmla="*/ 1470 h 4699"/>
            <a:gd name="T22" fmla="*/ 408 w 2514"/>
            <a:gd name="T23" fmla="*/ 1192 h 4699"/>
            <a:gd name="T24" fmla="*/ 533 w 2514"/>
            <a:gd name="T25" fmla="*/ 1111 h 4699"/>
            <a:gd name="T26" fmla="*/ 426 w 2514"/>
            <a:gd name="T27" fmla="*/ 702 h 4699"/>
            <a:gd name="T28" fmla="*/ 584 w 2514"/>
            <a:gd name="T29" fmla="*/ 445 h 4699"/>
            <a:gd name="T30" fmla="*/ 994 w 2514"/>
            <a:gd name="T31" fmla="*/ 111 h 4699"/>
            <a:gd name="T32" fmla="*/ 1323 w 2514"/>
            <a:gd name="T33" fmla="*/ 47 h 4699"/>
            <a:gd name="T34" fmla="*/ 1216 w 2514"/>
            <a:gd name="T35" fmla="*/ 360 h 4699"/>
            <a:gd name="T36" fmla="*/ 1415 w 2514"/>
            <a:gd name="T37" fmla="*/ 933 h 4699"/>
            <a:gd name="T38" fmla="*/ 1415 w 2514"/>
            <a:gd name="T39" fmla="*/ 1076 h 4699"/>
            <a:gd name="T40" fmla="*/ 1636 w 2514"/>
            <a:gd name="T41" fmla="*/ 1360 h 4699"/>
            <a:gd name="T42" fmla="*/ 1839 w 2514"/>
            <a:gd name="T43" fmla="*/ 1638 h 4699"/>
            <a:gd name="T44" fmla="*/ 2075 w 2514"/>
            <a:gd name="T45" fmla="*/ 1812 h 4699"/>
            <a:gd name="T46" fmla="*/ 2280 w 2514"/>
            <a:gd name="T47" fmla="*/ 1808 h 4699"/>
            <a:gd name="T48" fmla="*/ 2380 w 2514"/>
            <a:gd name="T49" fmla="*/ 2069 h 4699"/>
            <a:gd name="T50" fmla="*/ 2508 w 2514"/>
            <a:gd name="T51" fmla="*/ 2382 h 4699"/>
            <a:gd name="T52" fmla="*/ 1838 w 2514"/>
            <a:gd name="T53" fmla="*/ 2873 h 4699"/>
            <a:gd name="T54" fmla="*/ 1572 w 2514"/>
            <a:gd name="T55" fmla="*/ 3149 h 4699"/>
            <a:gd name="T56" fmla="*/ 1390 w 2514"/>
            <a:gd name="T57" fmla="*/ 3386 h 4699"/>
            <a:gd name="T58" fmla="*/ 1476 w 2514"/>
            <a:gd name="T59" fmla="*/ 3842 h 4699"/>
            <a:gd name="T60" fmla="*/ 1347 w 2514"/>
            <a:gd name="T61" fmla="*/ 4094 h 4699"/>
            <a:gd name="T62" fmla="*/ 1048 w 2514"/>
            <a:gd name="T63" fmla="*/ 4475 h 4699"/>
            <a:gd name="T64" fmla="*/ 876 w 2514"/>
            <a:gd name="T65" fmla="*/ 4624 h 4699"/>
            <a:gd name="T66" fmla="*/ 650 w 2514"/>
            <a:gd name="T67" fmla="*/ 4652 h 4699"/>
            <a:gd name="connsiteX0" fmla="*/ 2586 w 9979"/>
            <a:gd name="connsiteY0" fmla="*/ 9866 h 9938"/>
            <a:gd name="connsiteX1" fmla="*/ 2597 w 9979"/>
            <a:gd name="connsiteY1" fmla="*/ 9230 h 9938"/>
            <a:gd name="connsiteX2" fmla="*/ 2315 w 9979"/>
            <a:gd name="connsiteY2" fmla="*/ 8425 h 9938"/>
            <a:gd name="connsiteX3" fmla="*/ 2064 w 9979"/>
            <a:gd name="connsiteY3" fmla="*/ 7844 h 9938"/>
            <a:gd name="connsiteX4" fmla="*/ 1754 w 9979"/>
            <a:gd name="connsiteY4" fmla="*/ 7268 h 9938"/>
            <a:gd name="connsiteX5" fmla="*/ 1420 w 9979"/>
            <a:gd name="connsiteY5" fmla="*/ 6727 h 9938"/>
            <a:gd name="connsiteX6" fmla="*/ 1523 w 9979"/>
            <a:gd name="connsiteY6" fmla="*/ 6327 h 9938"/>
            <a:gd name="connsiteX7" fmla="*/ 1408 w 9979"/>
            <a:gd name="connsiteY7" fmla="*/ 6067 h 9938"/>
            <a:gd name="connsiteX8" fmla="*/ 1444 w 9979"/>
            <a:gd name="connsiteY8" fmla="*/ 5748 h 9938"/>
            <a:gd name="connsiteX9" fmla="*/ 2518 w 9979"/>
            <a:gd name="connsiteY9" fmla="*/ 5608 h 9938"/>
            <a:gd name="connsiteX10" fmla="*/ 3488 w 9979"/>
            <a:gd name="connsiteY10" fmla="*/ 5501 h 9938"/>
            <a:gd name="connsiteX11" fmla="*/ 3325 w 9979"/>
            <a:gd name="connsiteY11" fmla="*/ 5314 h 9938"/>
            <a:gd name="connsiteX12" fmla="*/ 2884 w 9979"/>
            <a:gd name="connsiteY12" fmla="*/ 5256 h 9938"/>
            <a:gd name="connsiteX13" fmla="*/ 2669 w 9979"/>
            <a:gd name="connsiteY13" fmla="*/ 5165 h 9938"/>
            <a:gd name="connsiteX14" fmla="*/ 2371 w 9979"/>
            <a:gd name="connsiteY14" fmla="*/ 5076 h 9938"/>
            <a:gd name="connsiteX15" fmla="*/ 2212 w 9979"/>
            <a:gd name="connsiteY15" fmla="*/ 5007 h 9938"/>
            <a:gd name="connsiteX16" fmla="*/ 1698 w 9979"/>
            <a:gd name="connsiteY16" fmla="*/ 4650 h 9938"/>
            <a:gd name="connsiteX17" fmla="*/ 1173 w 9979"/>
            <a:gd name="connsiteY17" fmla="*/ 4180 h 9938"/>
            <a:gd name="connsiteX18" fmla="*/ 1134 w 9979"/>
            <a:gd name="connsiteY18" fmla="*/ 3963 h 9938"/>
            <a:gd name="connsiteX19" fmla="*/ 1026 w 9979"/>
            <a:gd name="connsiteY19" fmla="*/ 3792 h 9938"/>
            <a:gd name="connsiteX20" fmla="*/ 513 w 9979"/>
            <a:gd name="connsiteY20" fmla="*/ 3375 h 9938"/>
            <a:gd name="connsiteX21" fmla="*/ 0 w 9979"/>
            <a:gd name="connsiteY21" fmla="*/ 3094 h 9938"/>
            <a:gd name="connsiteX22" fmla="*/ 708 w 9979"/>
            <a:gd name="connsiteY22" fmla="*/ 2769 h 9938"/>
            <a:gd name="connsiteX23" fmla="*/ 1623 w 9979"/>
            <a:gd name="connsiteY23" fmla="*/ 2503 h 9938"/>
            <a:gd name="connsiteX24" fmla="*/ 1850 w 9979"/>
            <a:gd name="connsiteY24" fmla="*/ 2543 h 9938"/>
            <a:gd name="connsiteX25" fmla="*/ 2120 w 9979"/>
            <a:gd name="connsiteY25" fmla="*/ 2330 h 9938"/>
            <a:gd name="connsiteX26" fmla="*/ 2140 w 9979"/>
            <a:gd name="connsiteY26" fmla="*/ 1498 h 9938"/>
            <a:gd name="connsiteX27" fmla="*/ 1695 w 9979"/>
            <a:gd name="connsiteY27" fmla="*/ 1460 h 9938"/>
            <a:gd name="connsiteX28" fmla="*/ 1249 w 9979"/>
            <a:gd name="connsiteY28" fmla="*/ 1422 h 9938"/>
            <a:gd name="connsiteX29" fmla="*/ 2323 w 9979"/>
            <a:gd name="connsiteY29" fmla="*/ 913 h 9938"/>
            <a:gd name="connsiteX30" fmla="*/ 3126 w 9979"/>
            <a:gd name="connsiteY30" fmla="*/ 453 h 9938"/>
            <a:gd name="connsiteX31" fmla="*/ 3954 w 9979"/>
            <a:gd name="connsiteY31" fmla="*/ 202 h 9938"/>
            <a:gd name="connsiteX32" fmla="*/ 4777 w 9979"/>
            <a:gd name="connsiteY32" fmla="*/ 147 h 9938"/>
            <a:gd name="connsiteX33" fmla="*/ 5263 w 9979"/>
            <a:gd name="connsiteY33" fmla="*/ 66 h 9938"/>
            <a:gd name="connsiteX34" fmla="*/ 5322 w 9979"/>
            <a:gd name="connsiteY34" fmla="*/ 194 h 9938"/>
            <a:gd name="connsiteX35" fmla="*/ 5356 w 9979"/>
            <a:gd name="connsiteY35" fmla="*/ 732 h 9938"/>
            <a:gd name="connsiteX36" fmla="*/ 5465 w 9979"/>
            <a:gd name="connsiteY36" fmla="*/ 1590 h 9938"/>
            <a:gd name="connsiteX37" fmla="*/ 5628 w 9979"/>
            <a:gd name="connsiteY37" fmla="*/ 1952 h 9938"/>
            <a:gd name="connsiteX38" fmla="*/ 5768 w 9979"/>
            <a:gd name="connsiteY38" fmla="*/ 2032 h 9938"/>
            <a:gd name="connsiteX39" fmla="*/ 5628 w 9979"/>
            <a:gd name="connsiteY39" fmla="*/ 2256 h 9938"/>
            <a:gd name="connsiteX40" fmla="*/ 5879 w 9979"/>
            <a:gd name="connsiteY40" fmla="*/ 2435 h 9938"/>
            <a:gd name="connsiteX41" fmla="*/ 6508 w 9979"/>
            <a:gd name="connsiteY41" fmla="*/ 2860 h 9938"/>
            <a:gd name="connsiteX42" fmla="*/ 6949 w 9979"/>
            <a:gd name="connsiteY42" fmla="*/ 3241 h 9938"/>
            <a:gd name="connsiteX43" fmla="*/ 7315 w 9979"/>
            <a:gd name="connsiteY43" fmla="*/ 3452 h 9938"/>
            <a:gd name="connsiteX44" fmla="*/ 7788 w 9979"/>
            <a:gd name="connsiteY44" fmla="*/ 3722 h 9938"/>
            <a:gd name="connsiteX45" fmla="*/ 8254 w 9979"/>
            <a:gd name="connsiteY45" fmla="*/ 3822 h 9938"/>
            <a:gd name="connsiteX46" fmla="*/ 8568 w 9979"/>
            <a:gd name="connsiteY46" fmla="*/ 3886 h 9938"/>
            <a:gd name="connsiteX47" fmla="*/ 9069 w 9979"/>
            <a:gd name="connsiteY47" fmla="*/ 3814 h 9938"/>
            <a:gd name="connsiteX48" fmla="*/ 9435 w 9979"/>
            <a:gd name="connsiteY48" fmla="*/ 3814 h 9938"/>
            <a:gd name="connsiteX49" fmla="*/ 9467 w 9979"/>
            <a:gd name="connsiteY49" fmla="*/ 4369 h 9938"/>
            <a:gd name="connsiteX50" fmla="*/ 9761 w 9979"/>
            <a:gd name="connsiteY50" fmla="*/ 4946 h 9938"/>
            <a:gd name="connsiteX51" fmla="*/ 9976 w 9979"/>
            <a:gd name="connsiteY51" fmla="*/ 5035 h 9938"/>
            <a:gd name="connsiteX52" fmla="*/ 8087 w 9979"/>
            <a:gd name="connsiteY52" fmla="*/ 5780 h 9938"/>
            <a:gd name="connsiteX53" fmla="*/ 7311 w 9979"/>
            <a:gd name="connsiteY53" fmla="*/ 6080 h 9938"/>
            <a:gd name="connsiteX54" fmla="*/ 6885 w 9979"/>
            <a:gd name="connsiteY54" fmla="*/ 6457 h 9938"/>
            <a:gd name="connsiteX55" fmla="*/ 6253 w 9979"/>
            <a:gd name="connsiteY55" fmla="*/ 6667 h 9938"/>
            <a:gd name="connsiteX56" fmla="*/ 5605 w 9979"/>
            <a:gd name="connsiteY56" fmla="*/ 6878 h 9938"/>
            <a:gd name="connsiteX57" fmla="*/ 5529 w 9979"/>
            <a:gd name="connsiteY57" fmla="*/ 7172 h 9938"/>
            <a:gd name="connsiteX58" fmla="*/ 5672 w 9979"/>
            <a:gd name="connsiteY58" fmla="*/ 7595 h 9938"/>
            <a:gd name="connsiteX59" fmla="*/ 5871 w 9979"/>
            <a:gd name="connsiteY59" fmla="*/ 8142 h 9938"/>
            <a:gd name="connsiteX60" fmla="*/ 6189 w 9979"/>
            <a:gd name="connsiteY60" fmla="*/ 8442 h 9938"/>
            <a:gd name="connsiteX61" fmla="*/ 5358 w 9979"/>
            <a:gd name="connsiteY61" fmla="*/ 8678 h 9938"/>
            <a:gd name="connsiteX62" fmla="*/ 4419 w 9979"/>
            <a:gd name="connsiteY62" fmla="*/ 9251 h 9938"/>
            <a:gd name="connsiteX63" fmla="*/ 4169 w 9979"/>
            <a:gd name="connsiteY63" fmla="*/ 9489 h 9938"/>
            <a:gd name="connsiteX64" fmla="*/ 3763 w 9979"/>
            <a:gd name="connsiteY64" fmla="*/ 9736 h 9938"/>
            <a:gd name="connsiteX65" fmla="*/ 3484 w 9979"/>
            <a:gd name="connsiteY65" fmla="*/ 9806 h 9938"/>
            <a:gd name="connsiteX66" fmla="*/ 3079 w 9979"/>
            <a:gd name="connsiteY66" fmla="*/ 9860 h 9938"/>
            <a:gd name="connsiteX67" fmla="*/ 2586 w 9979"/>
            <a:gd name="connsiteY67" fmla="*/ 9866 h 9938"/>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5891 w 10000"/>
            <a:gd name="connsiteY39" fmla="*/ 245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6411 w 10000"/>
            <a:gd name="connsiteY39" fmla="*/ 241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6964 w 10000"/>
            <a:gd name="connsiteY40" fmla="*/ 3261 h 10000"/>
            <a:gd name="connsiteX41" fmla="*/ 7330 w 10000"/>
            <a:gd name="connsiteY41" fmla="*/ 3474 h 10000"/>
            <a:gd name="connsiteX42" fmla="*/ 7804 w 10000"/>
            <a:gd name="connsiteY42" fmla="*/ 3745 h 10000"/>
            <a:gd name="connsiteX43" fmla="*/ 8271 w 10000"/>
            <a:gd name="connsiteY43" fmla="*/ 3846 h 10000"/>
            <a:gd name="connsiteX44" fmla="*/ 8586 w 10000"/>
            <a:gd name="connsiteY44" fmla="*/ 3910 h 10000"/>
            <a:gd name="connsiteX45" fmla="*/ 9088 w 10000"/>
            <a:gd name="connsiteY45" fmla="*/ 3838 h 10000"/>
            <a:gd name="connsiteX46" fmla="*/ 9455 w 10000"/>
            <a:gd name="connsiteY46" fmla="*/ 3838 h 10000"/>
            <a:gd name="connsiteX47" fmla="*/ 9487 w 10000"/>
            <a:gd name="connsiteY47" fmla="*/ 4396 h 10000"/>
            <a:gd name="connsiteX48" fmla="*/ 9782 w 10000"/>
            <a:gd name="connsiteY48" fmla="*/ 4977 h 10000"/>
            <a:gd name="connsiteX49" fmla="*/ 9997 w 10000"/>
            <a:gd name="connsiteY49" fmla="*/ 5066 h 10000"/>
            <a:gd name="connsiteX50" fmla="*/ 8104 w 10000"/>
            <a:gd name="connsiteY50" fmla="*/ 5816 h 10000"/>
            <a:gd name="connsiteX51" fmla="*/ 7326 w 10000"/>
            <a:gd name="connsiteY51" fmla="*/ 6118 h 10000"/>
            <a:gd name="connsiteX52" fmla="*/ 6899 w 10000"/>
            <a:gd name="connsiteY52" fmla="*/ 6497 h 10000"/>
            <a:gd name="connsiteX53" fmla="*/ 6266 w 10000"/>
            <a:gd name="connsiteY53" fmla="*/ 6709 h 10000"/>
            <a:gd name="connsiteX54" fmla="*/ 5617 w 10000"/>
            <a:gd name="connsiteY54" fmla="*/ 6921 h 10000"/>
            <a:gd name="connsiteX55" fmla="*/ 5541 w 10000"/>
            <a:gd name="connsiteY55" fmla="*/ 7217 h 10000"/>
            <a:gd name="connsiteX56" fmla="*/ 5684 w 10000"/>
            <a:gd name="connsiteY56" fmla="*/ 7642 h 10000"/>
            <a:gd name="connsiteX57" fmla="*/ 5883 w 10000"/>
            <a:gd name="connsiteY57" fmla="*/ 8193 h 10000"/>
            <a:gd name="connsiteX58" fmla="*/ 6202 w 10000"/>
            <a:gd name="connsiteY58" fmla="*/ 8495 h 10000"/>
            <a:gd name="connsiteX59" fmla="*/ 5369 w 10000"/>
            <a:gd name="connsiteY59" fmla="*/ 8732 h 10000"/>
            <a:gd name="connsiteX60" fmla="*/ 4428 w 10000"/>
            <a:gd name="connsiteY60" fmla="*/ 9309 h 10000"/>
            <a:gd name="connsiteX61" fmla="*/ 4178 w 10000"/>
            <a:gd name="connsiteY61" fmla="*/ 9548 h 10000"/>
            <a:gd name="connsiteX62" fmla="*/ 3771 w 10000"/>
            <a:gd name="connsiteY62" fmla="*/ 9797 h 10000"/>
            <a:gd name="connsiteX63" fmla="*/ 3491 w 10000"/>
            <a:gd name="connsiteY63" fmla="*/ 9867 h 10000"/>
            <a:gd name="connsiteX64" fmla="*/ 3085 w 10000"/>
            <a:gd name="connsiteY64" fmla="*/ 9922 h 10000"/>
            <a:gd name="connsiteX65" fmla="*/ 2591 w 10000"/>
            <a:gd name="connsiteY65"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7330 w 10000"/>
            <a:gd name="connsiteY40" fmla="*/ 347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9088 w 10000"/>
            <a:gd name="connsiteY43" fmla="*/ 3838 h 10000"/>
            <a:gd name="connsiteX44" fmla="*/ 9455 w 10000"/>
            <a:gd name="connsiteY44" fmla="*/ 3838 h 10000"/>
            <a:gd name="connsiteX45" fmla="*/ 9487 w 10000"/>
            <a:gd name="connsiteY45" fmla="*/ 4396 h 10000"/>
            <a:gd name="connsiteX46" fmla="*/ 9782 w 10000"/>
            <a:gd name="connsiteY46" fmla="*/ 4977 h 10000"/>
            <a:gd name="connsiteX47" fmla="*/ 9997 w 10000"/>
            <a:gd name="connsiteY47" fmla="*/ 5066 h 10000"/>
            <a:gd name="connsiteX48" fmla="*/ 8104 w 10000"/>
            <a:gd name="connsiteY48" fmla="*/ 5816 h 10000"/>
            <a:gd name="connsiteX49" fmla="*/ 7326 w 10000"/>
            <a:gd name="connsiteY49" fmla="*/ 6118 h 10000"/>
            <a:gd name="connsiteX50" fmla="*/ 6899 w 10000"/>
            <a:gd name="connsiteY50" fmla="*/ 6497 h 10000"/>
            <a:gd name="connsiteX51" fmla="*/ 6266 w 10000"/>
            <a:gd name="connsiteY51" fmla="*/ 6709 h 10000"/>
            <a:gd name="connsiteX52" fmla="*/ 5617 w 10000"/>
            <a:gd name="connsiteY52" fmla="*/ 6921 h 10000"/>
            <a:gd name="connsiteX53" fmla="*/ 5541 w 10000"/>
            <a:gd name="connsiteY53" fmla="*/ 7217 h 10000"/>
            <a:gd name="connsiteX54" fmla="*/ 5684 w 10000"/>
            <a:gd name="connsiteY54" fmla="*/ 7642 h 10000"/>
            <a:gd name="connsiteX55" fmla="*/ 5883 w 10000"/>
            <a:gd name="connsiteY55" fmla="*/ 8193 h 10000"/>
            <a:gd name="connsiteX56" fmla="*/ 6202 w 10000"/>
            <a:gd name="connsiteY56" fmla="*/ 8495 h 10000"/>
            <a:gd name="connsiteX57" fmla="*/ 5369 w 10000"/>
            <a:gd name="connsiteY57" fmla="*/ 8732 h 10000"/>
            <a:gd name="connsiteX58" fmla="*/ 4428 w 10000"/>
            <a:gd name="connsiteY58" fmla="*/ 9309 h 10000"/>
            <a:gd name="connsiteX59" fmla="*/ 4178 w 10000"/>
            <a:gd name="connsiteY59" fmla="*/ 9548 h 10000"/>
            <a:gd name="connsiteX60" fmla="*/ 3771 w 10000"/>
            <a:gd name="connsiteY60" fmla="*/ 9797 h 10000"/>
            <a:gd name="connsiteX61" fmla="*/ 3491 w 10000"/>
            <a:gd name="connsiteY61" fmla="*/ 9867 h 10000"/>
            <a:gd name="connsiteX62" fmla="*/ 3085 w 10000"/>
            <a:gd name="connsiteY62" fmla="*/ 9922 h 10000"/>
            <a:gd name="connsiteX63" fmla="*/ 2591 w 10000"/>
            <a:gd name="connsiteY63"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9088 w 10000"/>
            <a:gd name="connsiteY42" fmla="*/ 3838 h 10000"/>
            <a:gd name="connsiteX43" fmla="*/ 9455 w 10000"/>
            <a:gd name="connsiteY43" fmla="*/ 3838 h 10000"/>
            <a:gd name="connsiteX44" fmla="*/ 9487 w 10000"/>
            <a:gd name="connsiteY44" fmla="*/ 4396 h 10000"/>
            <a:gd name="connsiteX45" fmla="*/ 9782 w 10000"/>
            <a:gd name="connsiteY45" fmla="*/ 4977 h 10000"/>
            <a:gd name="connsiteX46" fmla="*/ 9997 w 10000"/>
            <a:gd name="connsiteY46" fmla="*/ 5066 h 10000"/>
            <a:gd name="connsiteX47" fmla="*/ 8104 w 10000"/>
            <a:gd name="connsiteY47" fmla="*/ 5816 h 10000"/>
            <a:gd name="connsiteX48" fmla="*/ 7326 w 10000"/>
            <a:gd name="connsiteY48" fmla="*/ 6118 h 10000"/>
            <a:gd name="connsiteX49" fmla="*/ 6899 w 10000"/>
            <a:gd name="connsiteY49" fmla="*/ 6497 h 10000"/>
            <a:gd name="connsiteX50" fmla="*/ 6266 w 10000"/>
            <a:gd name="connsiteY50" fmla="*/ 6709 h 10000"/>
            <a:gd name="connsiteX51" fmla="*/ 5617 w 10000"/>
            <a:gd name="connsiteY51" fmla="*/ 6921 h 10000"/>
            <a:gd name="connsiteX52" fmla="*/ 5541 w 10000"/>
            <a:gd name="connsiteY52" fmla="*/ 7217 h 10000"/>
            <a:gd name="connsiteX53" fmla="*/ 5684 w 10000"/>
            <a:gd name="connsiteY53" fmla="*/ 7642 h 10000"/>
            <a:gd name="connsiteX54" fmla="*/ 5883 w 10000"/>
            <a:gd name="connsiteY54" fmla="*/ 8193 h 10000"/>
            <a:gd name="connsiteX55" fmla="*/ 6202 w 10000"/>
            <a:gd name="connsiteY55" fmla="*/ 8495 h 10000"/>
            <a:gd name="connsiteX56" fmla="*/ 5369 w 10000"/>
            <a:gd name="connsiteY56" fmla="*/ 8732 h 10000"/>
            <a:gd name="connsiteX57" fmla="*/ 4428 w 10000"/>
            <a:gd name="connsiteY57" fmla="*/ 9309 h 10000"/>
            <a:gd name="connsiteX58" fmla="*/ 4178 w 10000"/>
            <a:gd name="connsiteY58" fmla="*/ 9548 h 10000"/>
            <a:gd name="connsiteX59" fmla="*/ 3771 w 10000"/>
            <a:gd name="connsiteY59" fmla="*/ 9797 h 10000"/>
            <a:gd name="connsiteX60" fmla="*/ 3491 w 10000"/>
            <a:gd name="connsiteY60" fmla="*/ 9867 h 10000"/>
            <a:gd name="connsiteX61" fmla="*/ 3085 w 10000"/>
            <a:gd name="connsiteY61" fmla="*/ 9922 h 10000"/>
            <a:gd name="connsiteX62" fmla="*/ 2591 w 10000"/>
            <a:gd name="connsiteY62"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6191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10000" h="1000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rgbClr val="E200A7"/>
        </a:solidFill>
        <a:ln w="19050">
          <a:solidFill>
            <a:srgbClr val="000000"/>
          </a:solidFill>
          <a:prstDash val="solid"/>
          <a:round/>
          <a:headEnd/>
          <a:tailEnd/>
        </a:ln>
      </xdr:spPr>
    </xdr:sp>
    <xdr:clientData/>
  </xdr:twoCellAnchor>
  <xdr:twoCellAnchor>
    <xdr:from>
      <xdr:col>7</xdr:col>
      <xdr:colOff>313764</xdr:colOff>
      <xdr:row>15</xdr:row>
      <xdr:rowOff>100854</xdr:rowOff>
    </xdr:from>
    <xdr:to>
      <xdr:col>8</xdr:col>
      <xdr:colOff>275664</xdr:colOff>
      <xdr:row>23</xdr:row>
      <xdr:rowOff>62754</xdr:rowOff>
    </xdr:to>
    <xdr:sp macro="" textlink="">
      <xdr:nvSpPr>
        <xdr:cNvPr id="36" name="tamaulipas">
          <a:extLst>
            <a:ext uri="{FF2B5EF4-FFF2-40B4-BE49-F238E27FC236}">
              <a16:creationId xmlns:a16="http://schemas.microsoft.com/office/drawing/2014/main" id="{00000000-0008-0000-0000-000024000000}"/>
            </a:ext>
          </a:extLst>
        </xdr:cNvPr>
        <xdr:cNvSpPr>
          <a:spLocks/>
        </xdr:cNvSpPr>
      </xdr:nvSpPr>
      <xdr:spPr bwMode="auto">
        <a:xfrm>
          <a:off x="6066864" y="2977404"/>
          <a:ext cx="723900" cy="1485900"/>
        </a:xfrm>
        <a:custGeom>
          <a:avLst/>
          <a:gdLst>
            <a:gd name="T0" fmla="*/ 1732 w 2711"/>
            <a:gd name="T1" fmla="*/ 5322 h 5525"/>
            <a:gd name="T2" fmla="*/ 1307 w 2711"/>
            <a:gd name="T3" fmla="*/ 5367 h 5525"/>
            <a:gd name="T4" fmla="*/ 800 w 2711"/>
            <a:gd name="T5" fmla="*/ 5249 h 5525"/>
            <a:gd name="T6" fmla="*/ 542 w 2711"/>
            <a:gd name="T7" fmla="*/ 5092 h 5525"/>
            <a:gd name="T8" fmla="*/ 143 w 2711"/>
            <a:gd name="T9" fmla="*/ 5001 h 5525"/>
            <a:gd name="T10" fmla="*/ 177 w 2711"/>
            <a:gd name="T11" fmla="*/ 4794 h 5525"/>
            <a:gd name="T12" fmla="*/ 0 w 2711"/>
            <a:gd name="T13" fmla="*/ 4492 h 5525"/>
            <a:gd name="T14" fmla="*/ 137 w 2711"/>
            <a:gd name="T15" fmla="*/ 4405 h 5525"/>
            <a:gd name="T16" fmla="*/ 203 w 2711"/>
            <a:gd name="T17" fmla="*/ 4073 h 5525"/>
            <a:gd name="T18" fmla="*/ 544 w 2711"/>
            <a:gd name="T19" fmla="*/ 3968 h 5525"/>
            <a:gd name="T20" fmla="*/ 460 w 2711"/>
            <a:gd name="T21" fmla="*/ 3530 h 5525"/>
            <a:gd name="T22" fmla="*/ 458 w 2711"/>
            <a:gd name="T23" fmla="*/ 3157 h 5525"/>
            <a:gd name="T24" fmla="*/ 762 w 2711"/>
            <a:gd name="T25" fmla="*/ 2958 h 5525"/>
            <a:gd name="T26" fmla="*/ 1043 w 2711"/>
            <a:gd name="T27" fmla="*/ 2652 h 5525"/>
            <a:gd name="T28" fmla="*/ 1487 w 2711"/>
            <a:gd name="T29" fmla="*/ 2196 h 5525"/>
            <a:gd name="T30" fmla="*/ 1391 w 2711"/>
            <a:gd name="T31" fmla="*/ 1652 h 5525"/>
            <a:gd name="T32" fmla="*/ 1162 w 2711"/>
            <a:gd name="T33" fmla="*/ 1663 h 5525"/>
            <a:gd name="T34" fmla="*/ 982 w 2711"/>
            <a:gd name="T35" fmla="*/ 1603 h 5525"/>
            <a:gd name="T36" fmla="*/ 817 w 2711"/>
            <a:gd name="T37" fmla="*/ 1406 h 5525"/>
            <a:gd name="T38" fmla="*/ 562 w 2711"/>
            <a:gd name="T39" fmla="*/ 1022 h 5525"/>
            <a:gd name="T40" fmla="*/ 446 w 2711"/>
            <a:gd name="T41" fmla="*/ 785 h 5525"/>
            <a:gd name="T42" fmla="*/ 256 w 2711"/>
            <a:gd name="T43" fmla="*/ 205 h 5525"/>
            <a:gd name="T44" fmla="*/ 301 w 2711"/>
            <a:gd name="T45" fmla="*/ 71 h 5525"/>
            <a:gd name="T46" fmla="*/ 562 w 2711"/>
            <a:gd name="T47" fmla="*/ 242 h 5525"/>
            <a:gd name="T48" fmla="*/ 620 w 2711"/>
            <a:gd name="T49" fmla="*/ 524 h 5525"/>
            <a:gd name="T50" fmla="*/ 730 w 2711"/>
            <a:gd name="T51" fmla="*/ 892 h 5525"/>
            <a:gd name="T52" fmla="*/ 796 w 2711"/>
            <a:gd name="T53" fmla="*/ 990 h 5525"/>
            <a:gd name="T54" fmla="*/ 912 w 2711"/>
            <a:gd name="T55" fmla="*/ 1180 h 5525"/>
            <a:gd name="T56" fmla="*/ 1264 w 2711"/>
            <a:gd name="T57" fmla="*/ 1383 h 5525"/>
            <a:gd name="T58" fmla="*/ 1646 w 2711"/>
            <a:gd name="T59" fmla="*/ 1535 h 5525"/>
            <a:gd name="T60" fmla="*/ 2311 w 2711"/>
            <a:gd name="T61" fmla="*/ 1721 h 5525"/>
            <a:gd name="T62" fmla="*/ 2673 w 2711"/>
            <a:gd name="T63" fmla="*/ 1704 h 5525"/>
            <a:gd name="T64" fmla="*/ 2371 w 2711"/>
            <a:gd name="T65" fmla="*/ 2662 h 5525"/>
            <a:gd name="T66" fmla="*/ 2224 w 2711"/>
            <a:gd name="T67" fmla="*/ 3297 h 5525"/>
            <a:gd name="T68" fmla="*/ 2350 w 2711"/>
            <a:gd name="T69" fmla="*/ 2606 h 5525"/>
            <a:gd name="T70" fmla="*/ 2390 w 2711"/>
            <a:gd name="T71" fmla="*/ 2257 h 5525"/>
            <a:gd name="T72" fmla="*/ 2349 w 2711"/>
            <a:gd name="T73" fmla="*/ 2372 h 5525"/>
            <a:gd name="T74" fmla="*/ 2279 w 2711"/>
            <a:gd name="T75" fmla="*/ 2399 h 5525"/>
            <a:gd name="T76" fmla="*/ 2184 w 2711"/>
            <a:gd name="T77" fmla="*/ 2469 h 5525"/>
            <a:gd name="T78" fmla="*/ 2198 w 2711"/>
            <a:gd name="T79" fmla="*/ 2522 h 5525"/>
            <a:gd name="T80" fmla="*/ 2168 w 2711"/>
            <a:gd name="T81" fmla="*/ 2563 h 5525"/>
            <a:gd name="T82" fmla="*/ 2196 w 2711"/>
            <a:gd name="T83" fmla="*/ 2776 h 5525"/>
            <a:gd name="T84" fmla="*/ 2159 w 2711"/>
            <a:gd name="T85" fmla="*/ 2995 h 5525"/>
            <a:gd name="T86" fmla="*/ 2092 w 2711"/>
            <a:gd name="T87" fmla="*/ 3207 h 5525"/>
            <a:gd name="T88" fmla="*/ 2183 w 2711"/>
            <a:gd name="T89" fmla="*/ 3365 h 5525"/>
            <a:gd name="T90" fmla="*/ 2163 w 2711"/>
            <a:gd name="T91" fmla="*/ 3734 h 5525"/>
            <a:gd name="T92" fmla="*/ 2139 w 2711"/>
            <a:gd name="T93" fmla="*/ 3720 h 5525"/>
            <a:gd name="T94" fmla="*/ 2156 w 2711"/>
            <a:gd name="T95" fmla="*/ 4542 h 5525"/>
            <a:gd name="T96" fmla="*/ 2110 w 2711"/>
            <a:gd name="T97" fmla="*/ 5073 h 5525"/>
            <a:gd name="T98" fmla="*/ 2053 w 2711"/>
            <a:gd name="T99" fmla="*/ 5272 h 5525"/>
            <a:gd name="T100" fmla="*/ 2110 w 2711"/>
            <a:gd name="T101" fmla="*/ 5343 h 5525"/>
            <a:gd name="T102" fmla="*/ 1986 w 2711"/>
            <a:gd name="T103" fmla="*/ 5415 h 55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2711" h="5525">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717176</xdr:colOff>
      <xdr:row>27</xdr:row>
      <xdr:rowOff>22412</xdr:rowOff>
    </xdr:from>
    <xdr:to>
      <xdr:col>6</xdr:col>
      <xdr:colOff>250451</xdr:colOff>
      <xdr:row>28</xdr:row>
      <xdr:rowOff>31937</xdr:rowOff>
    </xdr:to>
    <xdr:sp macro="" textlink="">
      <xdr:nvSpPr>
        <xdr:cNvPr id="37" name="colima">
          <a:extLst>
            <a:ext uri="{FF2B5EF4-FFF2-40B4-BE49-F238E27FC236}">
              <a16:creationId xmlns:a16="http://schemas.microsoft.com/office/drawing/2014/main" id="{00000000-0008-0000-0000-000025000000}"/>
            </a:ext>
          </a:extLst>
        </xdr:cNvPr>
        <xdr:cNvSpPr>
          <a:spLocks/>
        </xdr:cNvSpPr>
      </xdr:nvSpPr>
      <xdr:spPr bwMode="auto">
        <a:xfrm>
          <a:off x="4946276" y="5184962"/>
          <a:ext cx="295275" cy="200025"/>
        </a:xfrm>
        <a:custGeom>
          <a:avLst/>
          <a:gdLst>
            <a:gd name="T0" fmla="*/ 833 w 1108"/>
            <a:gd name="T1" fmla="*/ 713 h 748"/>
            <a:gd name="T2" fmla="*/ 739 w 1108"/>
            <a:gd name="T3" fmla="*/ 617 h 748"/>
            <a:gd name="T4" fmla="*/ 682 w 1108"/>
            <a:gd name="T5" fmla="*/ 561 h 748"/>
            <a:gd name="T6" fmla="*/ 614 w 1108"/>
            <a:gd name="T7" fmla="*/ 511 h 748"/>
            <a:gd name="T8" fmla="*/ 585 w 1108"/>
            <a:gd name="T9" fmla="*/ 511 h 748"/>
            <a:gd name="T10" fmla="*/ 458 w 1108"/>
            <a:gd name="T11" fmla="*/ 517 h 748"/>
            <a:gd name="T12" fmla="*/ 369 w 1108"/>
            <a:gd name="T13" fmla="*/ 432 h 748"/>
            <a:gd name="T14" fmla="*/ 350 w 1108"/>
            <a:gd name="T15" fmla="*/ 387 h 748"/>
            <a:gd name="T16" fmla="*/ 180 w 1108"/>
            <a:gd name="T17" fmla="*/ 339 h 748"/>
            <a:gd name="T18" fmla="*/ 67 w 1108"/>
            <a:gd name="T19" fmla="*/ 304 h 748"/>
            <a:gd name="T20" fmla="*/ 393 w 1108"/>
            <a:gd name="T21" fmla="*/ 192 h 748"/>
            <a:gd name="T22" fmla="*/ 600 w 1108"/>
            <a:gd name="T23" fmla="*/ 101 h 748"/>
            <a:gd name="T24" fmla="*/ 713 w 1108"/>
            <a:gd name="T25" fmla="*/ 65 h 748"/>
            <a:gd name="T26" fmla="*/ 923 w 1108"/>
            <a:gd name="T27" fmla="*/ 49 h 748"/>
            <a:gd name="T28" fmla="*/ 1098 w 1108"/>
            <a:gd name="T29" fmla="*/ 300 h 748"/>
            <a:gd name="T30" fmla="*/ 1066 w 1108"/>
            <a:gd name="T31" fmla="*/ 531 h 748"/>
            <a:gd name="T32" fmla="*/ 1024 w 1108"/>
            <a:gd name="T33" fmla="*/ 606 h 748"/>
            <a:gd name="T34" fmla="*/ 957 w 1108"/>
            <a:gd name="T35" fmla="*/ 710 h 748"/>
            <a:gd name="T36" fmla="*/ 833 w 1108"/>
            <a:gd name="T37" fmla="*/ 713 h 7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108" h="748">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582706</xdr:colOff>
      <xdr:row>23</xdr:row>
      <xdr:rowOff>147357</xdr:rowOff>
    </xdr:from>
    <xdr:to>
      <xdr:col>7</xdr:col>
      <xdr:colOff>411256</xdr:colOff>
      <xdr:row>26</xdr:row>
      <xdr:rowOff>80682</xdr:rowOff>
    </xdr:to>
    <xdr:sp macro="" textlink="">
      <xdr:nvSpPr>
        <xdr:cNvPr id="38" name="guanajuato">
          <a:extLst>
            <a:ext uri="{FF2B5EF4-FFF2-40B4-BE49-F238E27FC236}">
              <a16:creationId xmlns:a16="http://schemas.microsoft.com/office/drawing/2014/main" id="{00000000-0008-0000-0000-000026000000}"/>
            </a:ext>
          </a:extLst>
        </xdr:cNvPr>
        <xdr:cNvSpPr>
          <a:spLocks/>
        </xdr:cNvSpPr>
      </xdr:nvSpPr>
      <xdr:spPr bwMode="auto">
        <a:xfrm>
          <a:off x="5573806" y="4547907"/>
          <a:ext cx="590550" cy="504825"/>
        </a:xfrm>
        <a:custGeom>
          <a:avLst/>
          <a:gdLst>
            <a:gd name="T0" fmla="*/ 1135 w 2196"/>
            <a:gd name="T1" fmla="*/ 1798 h 1874"/>
            <a:gd name="T2" fmla="*/ 977 w 2196"/>
            <a:gd name="T3" fmla="*/ 1749 h 1874"/>
            <a:gd name="T4" fmla="*/ 772 w 2196"/>
            <a:gd name="T5" fmla="*/ 1789 h 1874"/>
            <a:gd name="T6" fmla="*/ 668 w 2196"/>
            <a:gd name="T7" fmla="*/ 1779 h 1874"/>
            <a:gd name="T8" fmla="*/ 616 w 2196"/>
            <a:gd name="T9" fmla="*/ 1646 h 1874"/>
            <a:gd name="T10" fmla="*/ 564 w 2196"/>
            <a:gd name="T11" fmla="*/ 1542 h 1874"/>
            <a:gd name="T12" fmla="*/ 328 w 2196"/>
            <a:gd name="T13" fmla="*/ 1562 h 1874"/>
            <a:gd name="T14" fmla="*/ 135 w 2196"/>
            <a:gd name="T15" fmla="*/ 1533 h 1874"/>
            <a:gd name="T16" fmla="*/ 87 w 2196"/>
            <a:gd name="T17" fmla="*/ 1462 h 1874"/>
            <a:gd name="T18" fmla="*/ 31 w 2196"/>
            <a:gd name="T19" fmla="*/ 1438 h 1874"/>
            <a:gd name="T20" fmla="*/ 57 w 2196"/>
            <a:gd name="T21" fmla="*/ 1326 h 1874"/>
            <a:gd name="T22" fmla="*/ 75 w 2196"/>
            <a:gd name="T23" fmla="*/ 1186 h 1874"/>
            <a:gd name="T24" fmla="*/ 141 w 2196"/>
            <a:gd name="T25" fmla="*/ 916 h 1874"/>
            <a:gd name="T26" fmla="*/ 270 w 2196"/>
            <a:gd name="T27" fmla="*/ 714 h 1874"/>
            <a:gd name="T28" fmla="*/ 366 w 2196"/>
            <a:gd name="T29" fmla="*/ 616 h 1874"/>
            <a:gd name="T30" fmla="*/ 461 w 2196"/>
            <a:gd name="T31" fmla="*/ 398 h 1874"/>
            <a:gd name="T32" fmla="*/ 502 w 2196"/>
            <a:gd name="T33" fmla="*/ 257 h 1874"/>
            <a:gd name="T34" fmla="*/ 568 w 2196"/>
            <a:gd name="T35" fmla="*/ 108 h 1874"/>
            <a:gd name="T36" fmla="*/ 767 w 2196"/>
            <a:gd name="T37" fmla="*/ 64 h 1874"/>
            <a:gd name="T38" fmla="*/ 930 w 2196"/>
            <a:gd name="T39" fmla="*/ 108 h 1874"/>
            <a:gd name="T40" fmla="*/ 1141 w 2196"/>
            <a:gd name="T41" fmla="*/ 211 h 1874"/>
            <a:gd name="T42" fmla="*/ 1334 w 2196"/>
            <a:gd name="T43" fmla="*/ 336 h 1874"/>
            <a:gd name="T44" fmla="*/ 1487 w 2196"/>
            <a:gd name="T45" fmla="*/ 283 h 1874"/>
            <a:gd name="T46" fmla="*/ 1751 w 2196"/>
            <a:gd name="T47" fmla="*/ 246 h 1874"/>
            <a:gd name="T48" fmla="*/ 1941 w 2196"/>
            <a:gd name="T49" fmla="*/ 339 h 1874"/>
            <a:gd name="T50" fmla="*/ 2116 w 2196"/>
            <a:gd name="T51" fmla="*/ 432 h 1874"/>
            <a:gd name="T52" fmla="*/ 2158 w 2196"/>
            <a:gd name="T53" fmla="*/ 513 h 1874"/>
            <a:gd name="T54" fmla="*/ 2156 w 2196"/>
            <a:gd name="T55" fmla="*/ 600 h 1874"/>
            <a:gd name="T56" fmla="*/ 2060 w 2196"/>
            <a:gd name="T57" fmla="*/ 616 h 1874"/>
            <a:gd name="T58" fmla="*/ 1919 w 2196"/>
            <a:gd name="T59" fmla="*/ 641 h 1874"/>
            <a:gd name="T60" fmla="*/ 1876 w 2196"/>
            <a:gd name="T61" fmla="*/ 729 h 1874"/>
            <a:gd name="T62" fmla="*/ 1834 w 2196"/>
            <a:gd name="T63" fmla="*/ 817 h 1874"/>
            <a:gd name="T64" fmla="*/ 1749 w 2196"/>
            <a:gd name="T65" fmla="*/ 852 h 1874"/>
            <a:gd name="T66" fmla="*/ 1665 w 2196"/>
            <a:gd name="T67" fmla="*/ 869 h 1874"/>
            <a:gd name="T68" fmla="*/ 1566 w 2196"/>
            <a:gd name="T69" fmla="*/ 894 h 1874"/>
            <a:gd name="T70" fmla="*/ 1401 w 2196"/>
            <a:gd name="T71" fmla="*/ 1096 h 1874"/>
            <a:gd name="T72" fmla="*/ 1439 w 2196"/>
            <a:gd name="T73" fmla="*/ 1223 h 1874"/>
            <a:gd name="T74" fmla="*/ 1480 w 2196"/>
            <a:gd name="T75" fmla="*/ 1342 h 1874"/>
            <a:gd name="T76" fmla="*/ 1638 w 2196"/>
            <a:gd name="T77" fmla="*/ 1558 h 1874"/>
            <a:gd name="T78" fmla="*/ 1711 w 2196"/>
            <a:gd name="T79" fmla="*/ 1745 h 1874"/>
            <a:gd name="T80" fmla="*/ 1576 w 2196"/>
            <a:gd name="T81" fmla="*/ 1799 h 1874"/>
            <a:gd name="T82" fmla="*/ 1135 w 2196"/>
            <a:gd name="T83" fmla="*/ 1798 h 18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196" h="1874">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0</xdr:colOff>
      <xdr:row>29</xdr:row>
      <xdr:rowOff>0</xdr:rowOff>
    </xdr:from>
    <xdr:to>
      <xdr:col>11</xdr:col>
      <xdr:colOff>295275</xdr:colOff>
      <xdr:row>32</xdr:row>
      <xdr:rowOff>85725</xdr:rowOff>
    </xdr:to>
    <xdr:sp macro="" textlink="">
      <xdr:nvSpPr>
        <xdr:cNvPr id="39" name="AutoShape 133">
          <a:extLst>
            <a:ext uri="{FF2B5EF4-FFF2-40B4-BE49-F238E27FC236}">
              <a16:creationId xmlns:a16="http://schemas.microsoft.com/office/drawing/2014/main" id="{00000000-0008-0000-0000-000027000000}"/>
            </a:ext>
          </a:extLst>
        </xdr:cNvPr>
        <xdr:cNvSpPr>
          <a:spLocks noChangeAspect="1" noChangeArrowheads="1" noTextEdit="1"/>
        </xdr:cNvSpPr>
      </xdr:nvSpPr>
      <xdr:spPr bwMode="auto">
        <a:xfrm>
          <a:off x="8039100" y="5543550"/>
          <a:ext cx="105727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550620</xdr:colOff>
      <xdr:row>28</xdr:row>
      <xdr:rowOff>18602</xdr:rowOff>
    </xdr:from>
    <xdr:to>
      <xdr:col>8</xdr:col>
      <xdr:colOff>96649</xdr:colOff>
      <xdr:row>31</xdr:row>
      <xdr:rowOff>102881</xdr:rowOff>
    </xdr:to>
    <xdr:sp macro="" textlink="">
      <xdr:nvSpPr>
        <xdr:cNvPr id="40" name="guerrero">
          <a:extLst>
            <a:ext uri="{FF2B5EF4-FFF2-40B4-BE49-F238E27FC236}">
              <a16:creationId xmlns:a16="http://schemas.microsoft.com/office/drawing/2014/main" id="{00000000-0008-0000-0000-000028000000}"/>
            </a:ext>
          </a:extLst>
        </xdr:cNvPr>
        <xdr:cNvSpPr>
          <a:spLocks/>
        </xdr:cNvSpPr>
      </xdr:nvSpPr>
      <xdr:spPr bwMode="auto">
        <a:xfrm>
          <a:off x="5541720" y="5371652"/>
          <a:ext cx="1070029" cy="655779"/>
        </a:xfrm>
        <a:custGeom>
          <a:avLst/>
          <a:gdLst>
            <a:gd name="T0" fmla="*/ 3397 w 3920"/>
            <a:gd name="T1" fmla="*/ 2414 h 2451"/>
            <a:gd name="T2" fmla="*/ 3354 w 3920"/>
            <a:gd name="T3" fmla="*/ 2371 h 2451"/>
            <a:gd name="T4" fmla="*/ 3259 w 3920"/>
            <a:gd name="T5" fmla="*/ 2290 h 2451"/>
            <a:gd name="T6" fmla="*/ 3065 w 3920"/>
            <a:gd name="T7" fmla="*/ 2208 h 2451"/>
            <a:gd name="T8" fmla="*/ 2874 w 3920"/>
            <a:gd name="T9" fmla="*/ 2146 h 2451"/>
            <a:gd name="T10" fmla="*/ 2799 w 3920"/>
            <a:gd name="T11" fmla="*/ 2115 h 2451"/>
            <a:gd name="T12" fmla="*/ 2655 w 3920"/>
            <a:gd name="T13" fmla="*/ 2085 h 2451"/>
            <a:gd name="T14" fmla="*/ 2514 w 3920"/>
            <a:gd name="T15" fmla="*/ 2041 h 2451"/>
            <a:gd name="T16" fmla="*/ 2415 w 3920"/>
            <a:gd name="T17" fmla="*/ 2034 h 2451"/>
            <a:gd name="T18" fmla="*/ 2286 w 3920"/>
            <a:gd name="T19" fmla="*/ 2002 h 2451"/>
            <a:gd name="T20" fmla="*/ 2350 w 3920"/>
            <a:gd name="T21" fmla="*/ 2054 h 2451"/>
            <a:gd name="T22" fmla="*/ 2353 w 3920"/>
            <a:gd name="T23" fmla="*/ 2087 h 2451"/>
            <a:gd name="T24" fmla="*/ 2256 w 3920"/>
            <a:gd name="T25" fmla="*/ 2044 h 2451"/>
            <a:gd name="T26" fmla="*/ 2076 w 3920"/>
            <a:gd name="T27" fmla="*/ 1928 h 2451"/>
            <a:gd name="T28" fmla="*/ 1882 w 3920"/>
            <a:gd name="T29" fmla="*/ 1811 h 2451"/>
            <a:gd name="T30" fmla="*/ 1809 w 3920"/>
            <a:gd name="T31" fmla="*/ 1801 h 2451"/>
            <a:gd name="T32" fmla="*/ 1693 w 3920"/>
            <a:gd name="T33" fmla="*/ 1781 h 2451"/>
            <a:gd name="T34" fmla="*/ 1597 w 3920"/>
            <a:gd name="T35" fmla="*/ 1758 h 2451"/>
            <a:gd name="T36" fmla="*/ 1284 w 3920"/>
            <a:gd name="T37" fmla="*/ 1654 h 2451"/>
            <a:gd name="T38" fmla="*/ 1042 w 3920"/>
            <a:gd name="T39" fmla="*/ 1552 h 2451"/>
            <a:gd name="T40" fmla="*/ 1016 w 3920"/>
            <a:gd name="T41" fmla="*/ 1511 h 2451"/>
            <a:gd name="T42" fmla="*/ 889 w 3920"/>
            <a:gd name="T43" fmla="*/ 1395 h 2451"/>
            <a:gd name="T44" fmla="*/ 762 w 3920"/>
            <a:gd name="T45" fmla="*/ 1285 h 2451"/>
            <a:gd name="T46" fmla="*/ 543 w 3920"/>
            <a:gd name="T47" fmla="*/ 1140 h 2451"/>
            <a:gd name="T48" fmla="*/ 371 w 3920"/>
            <a:gd name="T49" fmla="*/ 997 h 2451"/>
            <a:gd name="T50" fmla="*/ 39 w 3920"/>
            <a:gd name="T51" fmla="*/ 802 h 2451"/>
            <a:gd name="T52" fmla="*/ 0 w 3920"/>
            <a:gd name="T53" fmla="*/ 719 h 2451"/>
            <a:gd name="T54" fmla="*/ 80 w 3920"/>
            <a:gd name="T55" fmla="*/ 581 h 2451"/>
            <a:gd name="T56" fmla="*/ 197 w 3920"/>
            <a:gd name="T57" fmla="*/ 366 h 2451"/>
            <a:gd name="T58" fmla="*/ 212 w 3920"/>
            <a:gd name="T59" fmla="*/ 225 h 2451"/>
            <a:gd name="T60" fmla="*/ 480 w 3920"/>
            <a:gd name="T61" fmla="*/ 226 h 2451"/>
            <a:gd name="T62" fmla="*/ 656 w 3920"/>
            <a:gd name="T63" fmla="*/ 263 h 2451"/>
            <a:gd name="T64" fmla="*/ 1444 w 3920"/>
            <a:gd name="T65" fmla="*/ 326 h 2451"/>
            <a:gd name="T66" fmla="*/ 1537 w 3920"/>
            <a:gd name="T67" fmla="*/ 284 h 2451"/>
            <a:gd name="T68" fmla="*/ 1548 w 3920"/>
            <a:gd name="T69" fmla="*/ 148 h 2451"/>
            <a:gd name="T70" fmla="*/ 1610 w 3920"/>
            <a:gd name="T71" fmla="*/ 0 h 2451"/>
            <a:gd name="T72" fmla="*/ 1722 w 3920"/>
            <a:gd name="T73" fmla="*/ 271 h 2451"/>
            <a:gd name="T74" fmla="*/ 1796 w 3920"/>
            <a:gd name="T75" fmla="*/ 356 h 2451"/>
            <a:gd name="T76" fmla="*/ 1945 w 3920"/>
            <a:gd name="T77" fmla="*/ 286 h 2451"/>
            <a:gd name="T78" fmla="*/ 2134 w 3920"/>
            <a:gd name="T79" fmla="*/ 197 h 2451"/>
            <a:gd name="T80" fmla="*/ 2284 w 3920"/>
            <a:gd name="T81" fmla="*/ 118 h 2451"/>
            <a:gd name="T82" fmla="*/ 2404 w 3920"/>
            <a:gd name="T83" fmla="*/ 51 h 2451"/>
            <a:gd name="T84" fmla="*/ 2609 w 3920"/>
            <a:gd name="T85" fmla="*/ 222 h 2451"/>
            <a:gd name="T86" fmla="*/ 2781 w 3920"/>
            <a:gd name="T87" fmla="*/ 281 h 2451"/>
            <a:gd name="T88" fmla="*/ 2822 w 3920"/>
            <a:gd name="T89" fmla="*/ 273 h 2451"/>
            <a:gd name="T90" fmla="*/ 3130 w 3920"/>
            <a:gd name="T91" fmla="*/ 593 h 2451"/>
            <a:gd name="T92" fmla="*/ 3195 w 3920"/>
            <a:gd name="T93" fmla="*/ 642 h 2451"/>
            <a:gd name="T94" fmla="*/ 3402 w 3920"/>
            <a:gd name="T95" fmla="*/ 762 h 2451"/>
            <a:gd name="T96" fmla="*/ 3518 w 3920"/>
            <a:gd name="T97" fmla="*/ 835 h 2451"/>
            <a:gd name="T98" fmla="*/ 3575 w 3920"/>
            <a:gd name="T99" fmla="*/ 1124 h 2451"/>
            <a:gd name="T100" fmla="*/ 3600 w 3920"/>
            <a:gd name="T101" fmla="*/ 1395 h 2451"/>
            <a:gd name="T102" fmla="*/ 3641 w 3920"/>
            <a:gd name="T103" fmla="*/ 1501 h 2451"/>
            <a:gd name="T104" fmla="*/ 3664 w 3920"/>
            <a:gd name="T105" fmla="*/ 1552 h 2451"/>
            <a:gd name="T106" fmla="*/ 3787 w 3920"/>
            <a:gd name="T107" fmla="*/ 1644 h 2451"/>
            <a:gd name="T108" fmla="*/ 3904 w 3920"/>
            <a:gd name="T109" fmla="*/ 1867 h 2451"/>
            <a:gd name="T110" fmla="*/ 3812 w 3920"/>
            <a:gd name="T111" fmla="*/ 2098 h 2451"/>
            <a:gd name="T112" fmla="*/ 3643 w 3920"/>
            <a:gd name="T113" fmla="*/ 2228 h 2451"/>
            <a:gd name="T114" fmla="*/ 3584 w 3920"/>
            <a:gd name="T115" fmla="*/ 2296 h 2451"/>
            <a:gd name="T116" fmla="*/ 3499 w 3920"/>
            <a:gd name="T117" fmla="*/ 2395 h 2451"/>
            <a:gd name="T118" fmla="*/ 3397 w 3920"/>
            <a:gd name="T119" fmla="*/ 2414 h 2451"/>
            <a:gd name="connsiteX0" fmla="*/ 8666 w 9977"/>
            <a:gd name="connsiteY0" fmla="*/ 9849 h 9950"/>
            <a:gd name="connsiteX1" fmla="*/ 8556 w 9977"/>
            <a:gd name="connsiteY1" fmla="*/ 9674 h 9950"/>
            <a:gd name="connsiteX2" fmla="*/ 8314 w 9977"/>
            <a:gd name="connsiteY2" fmla="*/ 9343 h 9950"/>
            <a:gd name="connsiteX3" fmla="*/ 7819 w 9977"/>
            <a:gd name="connsiteY3" fmla="*/ 9009 h 9950"/>
            <a:gd name="connsiteX4" fmla="*/ 7332 w 9977"/>
            <a:gd name="connsiteY4" fmla="*/ 8756 h 9950"/>
            <a:gd name="connsiteX5" fmla="*/ 7140 w 9977"/>
            <a:gd name="connsiteY5" fmla="*/ 8629 h 9950"/>
            <a:gd name="connsiteX6" fmla="*/ 6773 w 9977"/>
            <a:gd name="connsiteY6" fmla="*/ 8507 h 9950"/>
            <a:gd name="connsiteX7" fmla="*/ 6413 w 9977"/>
            <a:gd name="connsiteY7" fmla="*/ 8327 h 9950"/>
            <a:gd name="connsiteX8" fmla="*/ 6161 w 9977"/>
            <a:gd name="connsiteY8" fmla="*/ 8299 h 9950"/>
            <a:gd name="connsiteX9" fmla="*/ 5832 w 9977"/>
            <a:gd name="connsiteY9" fmla="*/ 8168 h 9950"/>
            <a:gd name="connsiteX10" fmla="*/ 5995 w 9977"/>
            <a:gd name="connsiteY10" fmla="*/ 8380 h 9950"/>
            <a:gd name="connsiteX11" fmla="*/ 6003 w 9977"/>
            <a:gd name="connsiteY11" fmla="*/ 8515 h 9950"/>
            <a:gd name="connsiteX12" fmla="*/ 5755 w 9977"/>
            <a:gd name="connsiteY12" fmla="*/ 8339 h 9950"/>
            <a:gd name="connsiteX13" fmla="*/ 5296 w 9977"/>
            <a:gd name="connsiteY13" fmla="*/ 7866 h 9950"/>
            <a:gd name="connsiteX14" fmla="*/ 4801 w 9977"/>
            <a:gd name="connsiteY14" fmla="*/ 7389 h 9950"/>
            <a:gd name="connsiteX15" fmla="*/ 4615 w 9977"/>
            <a:gd name="connsiteY15" fmla="*/ 7348 h 9950"/>
            <a:gd name="connsiteX16" fmla="*/ 4319 w 9977"/>
            <a:gd name="connsiteY16" fmla="*/ 7266 h 9950"/>
            <a:gd name="connsiteX17" fmla="*/ 4074 w 9977"/>
            <a:gd name="connsiteY17" fmla="*/ 7173 h 9950"/>
            <a:gd name="connsiteX18" fmla="*/ 3276 w 9977"/>
            <a:gd name="connsiteY18" fmla="*/ 6748 h 9950"/>
            <a:gd name="connsiteX19" fmla="*/ 2658 w 9977"/>
            <a:gd name="connsiteY19" fmla="*/ 6332 h 9950"/>
            <a:gd name="connsiteX20" fmla="*/ 2592 w 9977"/>
            <a:gd name="connsiteY20" fmla="*/ 6165 h 9950"/>
            <a:gd name="connsiteX21" fmla="*/ 2268 w 9977"/>
            <a:gd name="connsiteY21" fmla="*/ 5692 h 9950"/>
            <a:gd name="connsiteX22" fmla="*/ 1944 w 9977"/>
            <a:gd name="connsiteY22" fmla="*/ 5243 h 9950"/>
            <a:gd name="connsiteX23" fmla="*/ 1385 w 9977"/>
            <a:gd name="connsiteY23" fmla="*/ 4651 h 9950"/>
            <a:gd name="connsiteX24" fmla="*/ 946 w 9977"/>
            <a:gd name="connsiteY24" fmla="*/ 4068 h 9950"/>
            <a:gd name="connsiteX25" fmla="*/ 99 w 9977"/>
            <a:gd name="connsiteY25" fmla="*/ 3272 h 9950"/>
            <a:gd name="connsiteX26" fmla="*/ 0 w 9977"/>
            <a:gd name="connsiteY26" fmla="*/ 2933 h 9950"/>
            <a:gd name="connsiteX27" fmla="*/ 204 w 9977"/>
            <a:gd name="connsiteY27" fmla="*/ 2370 h 9950"/>
            <a:gd name="connsiteX28" fmla="*/ 503 w 9977"/>
            <a:gd name="connsiteY28" fmla="*/ 1493 h 9950"/>
            <a:gd name="connsiteX29" fmla="*/ 541 w 9977"/>
            <a:gd name="connsiteY29" fmla="*/ 918 h 9950"/>
            <a:gd name="connsiteX30" fmla="*/ 1224 w 9977"/>
            <a:gd name="connsiteY30" fmla="*/ 922 h 9950"/>
            <a:gd name="connsiteX31" fmla="*/ 1673 w 9977"/>
            <a:gd name="connsiteY31" fmla="*/ 1073 h 9950"/>
            <a:gd name="connsiteX32" fmla="*/ 3684 w 9977"/>
            <a:gd name="connsiteY32" fmla="*/ 1330 h 9950"/>
            <a:gd name="connsiteX33" fmla="*/ 3921 w 9977"/>
            <a:gd name="connsiteY33" fmla="*/ 1159 h 9950"/>
            <a:gd name="connsiteX34" fmla="*/ 3949 w 9977"/>
            <a:gd name="connsiteY34" fmla="*/ 604 h 9950"/>
            <a:gd name="connsiteX35" fmla="*/ 4107 w 9977"/>
            <a:gd name="connsiteY35" fmla="*/ 0 h 9950"/>
            <a:gd name="connsiteX36" fmla="*/ 4832 w 9977"/>
            <a:gd name="connsiteY36" fmla="*/ 606 h 9950"/>
            <a:gd name="connsiteX37" fmla="*/ 4582 w 9977"/>
            <a:gd name="connsiteY37" fmla="*/ 1452 h 9950"/>
            <a:gd name="connsiteX38" fmla="*/ 4962 w 9977"/>
            <a:gd name="connsiteY38" fmla="*/ 1167 h 9950"/>
            <a:gd name="connsiteX39" fmla="*/ 5444 w 9977"/>
            <a:gd name="connsiteY39" fmla="*/ 804 h 9950"/>
            <a:gd name="connsiteX40" fmla="*/ 5827 w 9977"/>
            <a:gd name="connsiteY40" fmla="*/ 481 h 9950"/>
            <a:gd name="connsiteX41" fmla="*/ 6133 w 9977"/>
            <a:gd name="connsiteY41" fmla="*/ 208 h 9950"/>
            <a:gd name="connsiteX42" fmla="*/ 6656 w 9977"/>
            <a:gd name="connsiteY42" fmla="*/ 906 h 9950"/>
            <a:gd name="connsiteX43" fmla="*/ 7094 w 9977"/>
            <a:gd name="connsiteY43" fmla="*/ 1146 h 9950"/>
            <a:gd name="connsiteX44" fmla="*/ 7199 w 9977"/>
            <a:gd name="connsiteY44" fmla="*/ 1114 h 9950"/>
            <a:gd name="connsiteX45" fmla="*/ 7985 w 9977"/>
            <a:gd name="connsiteY45" fmla="*/ 2419 h 9950"/>
            <a:gd name="connsiteX46" fmla="*/ 8151 w 9977"/>
            <a:gd name="connsiteY46" fmla="*/ 2619 h 9950"/>
            <a:gd name="connsiteX47" fmla="*/ 8679 w 9977"/>
            <a:gd name="connsiteY47" fmla="*/ 3109 h 9950"/>
            <a:gd name="connsiteX48" fmla="*/ 8974 w 9977"/>
            <a:gd name="connsiteY48" fmla="*/ 3407 h 9950"/>
            <a:gd name="connsiteX49" fmla="*/ 9120 w 9977"/>
            <a:gd name="connsiteY49" fmla="*/ 4586 h 9950"/>
            <a:gd name="connsiteX50" fmla="*/ 9184 w 9977"/>
            <a:gd name="connsiteY50" fmla="*/ 5692 h 9950"/>
            <a:gd name="connsiteX51" fmla="*/ 9288 w 9977"/>
            <a:gd name="connsiteY51" fmla="*/ 6124 h 9950"/>
            <a:gd name="connsiteX52" fmla="*/ 9347 w 9977"/>
            <a:gd name="connsiteY52" fmla="*/ 6332 h 9950"/>
            <a:gd name="connsiteX53" fmla="*/ 9661 w 9977"/>
            <a:gd name="connsiteY53" fmla="*/ 6707 h 9950"/>
            <a:gd name="connsiteX54" fmla="*/ 9959 w 9977"/>
            <a:gd name="connsiteY54" fmla="*/ 7617 h 9950"/>
            <a:gd name="connsiteX55" fmla="*/ 9724 w 9977"/>
            <a:gd name="connsiteY55" fmla="*/ 8560 h 9950"/>
            <a:gd name="connsiteX56" fmla="*/ 9293 w 9977"/>
            <a:gd name="connsiteY56" fmla="*/ 9090 h 9950"/>
            <a:gd name="connsiteX57" fmla="*/ 9143 w 9977"/>
            <a:gd name="connsiteY57" fmla="*/ 9368 h 9950"/>
            <a:gd name="connsiteX58" fmla="*/ 8926 w 9977"/>
            <a:gd name="connsiteY58" fmla="*/ 9772 h 9950"/>
            <a:gd name="connsiteX59" fmla="*/ 8666 w 9977"/>
            <a:gd name="connsiteY59" fmla="*/ 9849 h 9950"/>
            <a:gd name="connsiteX0" fmla="*/ 8694 w 10008"/>
            <a:gd name="connsiteY0" fmla="*/ 9898 h 9999"/>
            <a:gd name="connsiteX1" fmla="*/ 8584 w 10008"/>
            <a:gd name="connsiteY1" fmla="*/ 9723 h 9999"/>
            <a:gd name="connsiteX2" fmla="*/ 8341 w 10008"/>
            <a:gd name="connsiteY2" fmla="*/ 9390 h 9999"/>
            <a:gd name="connsiteX3" fmla="*/ 7845 w 10008"/>
            <a:gd name="connsiteY3" fmla="*/ 9054 h 9999"/>
            <a:gd name="connsiteX4" fmla="*/ 7357 w 10008"/>
            <a:gd name="connsiteY4" fmla="*/ 8800 h 9999"/>
            <a:gd name="connsiteX5" fmla="*/ 7164 w 10008"/>
            <a:gd name="connsiteY5" fmla="*/ 8672 h 9999"/>
            <a:gd name="connsiteX6" fmla="*/ 6797 w 10008"/>
            <a:gd name="connsiteY6" fmla="*/ 8550 h 9999"/>
            <a:gd name="connsiteX7" fmla="*/ 6436 w 10008"/>
            <a:gd name="connsiteY7" fmla="*/ 8369 h 9999"/>
            <a:gd name="connsiteX8" fmla="*/ 6183 w 10008"/>
            <a:gd name="connsiteY8" fmla="*/ 8341 h 9999"/>
            <a:gd name="connsiteX9" fmla="*/ 5853 w 10008"/>
            <a:gd name="connsiteY9" fmla="*/ 8209 h 9999"/>
            <a:gd name="connsiteX10" fmla="*/ 6017 w 10008"/>
            <a:gd name="connsiteY10" fmla="*/ 8422 h 9999"/>
            <a:gd name="connsiteX11" fmla="*/ 6025 w 10008"/>
            <a:gd name="connsiteY11" fmla="*/ 8558 h 9999"/>
            <a:gd name="connsiteX12" fmla="*/ 5776 w 10008"/>
            <a:gd name="connsiteY12" fmla="*/ 8381 h 9999"/>
            <a:gd name="connsiteX13" fmla="*/ 5316 w 10008"/>
            <a:gd name="connsiteY13" fmla="*/ 7906 h 9999"/>
            <a:gd name="connsiteX14" fmla="*/ 4820 w 10008"/>
            <a:gd name="connsiteY14" fmla="*/ 7426 h 9999"/>
            <a:gd name="connsiteX15" fmla="*/ 4634 w 10008"/>
            <a:gd name="connsiteY15" fmla="*/ 7385 h 9999"/>
            <a:gd name="connsiteX16" fmla="*/ 4337 w 10008"/>
            <a:gd name="connsiteY16" fmla="*/ 7303 h 9999"/>
            <a:gd name="connsiteX17" fmla="*/ 4091 w 10008"/>
            <a:gd name="connsiteY17" fmla="*/ 7209 h 9999"/>
            <a:gd name="connsiteX18" fmla="*/ 3292 w 10008"/>
            <a:gd name="connsiteY18" fmla="*/ 6782 h 9999"/>
            <a:gd name="connsiteX19" fmla="*/ 2672 w 10008"/>
            <a:gd name="connsiteY19" fmla="*/ 6364 h 9999"/>
            <a:gd name="connsiteX20" fmla="*/ 2606 w 10008"/>
            <a:gd name="connsiteY20" fmla="*/ 6196 h 9999"/>
            <a:gd name="connsiteX21" fmla="*/ 2281 w 10008"/>
            <a:gd name="connsiteY21" fmla="*/ 5721 h 9999"/>
            <a:gd name="connsiteX22" fmla="*/ 1956 w 10008"/>
            <a:gd name="connsiteY22" fmla="*/ 5269 h 9999"/>
            <a:gd name="connsiteX23" fmla="*/ 1396 w 10008"/>
            <a:gd name="connsiteY23" fmla="*/ 4674 h 9999"/>
            <a:gd name="connsiteX24" fmla="*/ 956 w 10008"/>
            <a:gd name="connsiteY24" fmla="*/ 4088 h 9999"/>
            <a:gd name="connsiteX25" fmla="*/ 107 w 10008"/>
            <a:gd name="connsiteY25" fmla="*/ 3288 h 9999"/>
            <a:gd name="connsiteX26" fmla="*/ 8 w 10008"/>
            <a:gd name="connsiteY26" fmla="*/ 2948 h 9999"/>
            <a:gd name="connsiteX27" fmla="*/ 212 w 10008"/>
            <a:gd name="connsiteY27" fmla="*/ 2382 h 9999"/>
            <a:gd name="connsiteX28" fmla="*/ 9 w 10008"/>
            <a:gd name="connsiteY28" fmla="*/ 1401 h 9999"/>
            <a:gd name="connsiteX29" fmla="*/ 550 w 10008"/>
            <a:gd name="connsiteY29" fmla="*/ 923 h 9999"/>
            <a:gd name="connsiteX30" fmla="*/ 1235 w 10008"/>
            <a:gd name="connsiteY30" fmla="*/ 927 h 9999"/>
            <a:gd name="connsiteX31" fmla="*/ 1685 w 10008"/>
            <a:gd name="connsiteY31" fmla="*/ 1078 h 9999"/>
            <a:gd name="connsiteX32" fmla="*/ 3700 w 10008"/>
            <a:gd name="connsiteY32" fmla="*/ 1337 h 9999"/>
            <a:gd name="connsiteX33" fmla="*/ 3938 w 10008"/>
            <a:gd name="connsiteY33" fmla="*/ 1165 h 9999"/>
            <a:gd name="connsiteX34" fmla="*/ 3966 w 10008"/>
            <a:gd name="connsiteY34" fmla="*/ 607 h 9999"/>
            <a:gd name="connsiteX35" fmla="*/ 4124 w 10008"/>
            <a:gd name="connsiteY35" fmla="*/ 0 h 9999"/>
            <a:gd name="connsiteX36" fmla="*/ 4851 w 10008"/>
            <a:gd name="connsiteY36" fmla="*/ 609 h 9999"/>
            <a:gd name="connsiteX37" fmla="*/ 4601 w 10008"/>
            <a:gd name="connsiteY37" fmla="*/ 1459 h 9999"/>
            <a:gd name="connsiteX38" fmla="*/ 4981 w 10008"/>
            <a:gd name="connsiteY38" fmla="*/ 1173 h 9999"/>
            <a:gd name="connsiteX39" fmla="*/ 5465 w 10008"/>
            <a:gd name="connsiteY39" fmla="*/ 808 h 9999"/>
            <a:gd name="connsiteX40" fmla="*/ 5848 w 10008"/>
            <a:gd name="connsiteY40" fmla="*/ 483 h 9999"/>
            <a:gd name="connsiteX41" fmla="*/ 6155 w 10008"/>
            <a:gd name="connsiteY41" fmla="*/ 209 h 9999"/>
            <a:gd name="connsiteX42" fmla="*/ 6679 w 10008"/>
            <a:gd name="connsiteY42" fmla="*/ 911 h 9999"/>
            <a:gd name="connsiteX43" fmla="*/ 7118 w 10008"/>
            <a:gd name="connsiteY43" fmla="*/ 1152 h 9999"/>
            <a:gd name="connsiteX44" fmla="*/ 7224 w 10008"/>
            <a:gd name="connsiteY44" fmla="*/ 1120 h 9999"/>
            <a:gd name="connsiteX45" fmla="*/ 8011 w 10008"/>
            <a:gd name="connsiteY45" fmla="*/ 2431 h 9999"/>
            <a:gd name="connsiteX46" fmla="*/ 8178 w 10008"/>
            <a:gd name="connsiteY46" fmla="*/ 2632 h 9999"/>
            <a:gd name="connsiteX47" fmla="*/ 8707 w 10008"/>
            <a:gd name="connsiteY47" fmla="*/ 3125 h 9999"/>
            <a:gd name="connsiteX48" fmla="*/ 9003 w 10008"/>
            <a:gd name="connsiteY48" fmla="*/ 3424 h 9999"/>
            <a:gd name="connsiteX49" fmla="*/ 9149 w 10008"/>
            <a:gd name="connsiteY49" fmla="*/ 4609 h 9999"/>
            <a:gd name="connsiteX50" fmla="*/ 9213 w 10008"/>
            <a:gd name="connsiteY50" fmla="*/ 5721 h 9999"/>
            <a:gd name="connsiteX51" fmla="*/ 9317 w 10008"/>
            <a:gd name="connsiteY51" fmla="*/ 6155 h 9999"/>
            <a:gd name="connsiteX52" fmla="*/ 9377 w 10008"/>
            <a:gd name="connsiteY52" fmla="*/ 6364 h 9999"/>
            <a:gd name="connsiteX53" fmla="*/ 9691 w 10008"/>
            <a:gd name="connsiteY53" fmla="*/ 6741 h 9999"/>
            <a:gd name="connsiteX54" fmla="*/ 9990 w 10008"/>
            <a:gd name="connsiteY54" fmla="*/ 7655 h 9999"/>
            <a:gd name="connsiteX55" fmla="*/ 9754 w 10008"/>
            <a:gd name="connsiteY55" fmla="*/ 8603 h 9999"/>
            <a:gd name="connsiteX56" fmla="*/ 9322 w 10008"/>
            <a:gd name="connsiteY56" fmla="*/ 9136 h 9999"/>
            <a:gd name="connsiteX57" fmla="*/ 9172 w 10008"/>
            <a:gd name="connsiteY57" fmla="*/ 9415 h 9999"/>
            <a:gd name="connsiteX58" fmla="*/ 8955 w 10008"/>
            <a:gd name="connsiteY58" fmla="*/ 9821 h 9999"/>
            <a:gd name="connsiteX59" fmla="*/ 8694 w 10008"/>
            <a:gd name="connsiteY59" fmla="*/ 9898 h 9999"/>
            <a:gd name="connsiteX0" fmla="*/ 8915 w 10228"/>
            <a:gd name="connsiteY0" fmla="*/ 9899 h 10000"/>
            <a:gd name="connsiteX1" fmla="*/ 8805 w 10228"/>
            <a:gd name="connsiteY1" fmla="*/ 9724 h 10000"/>
            <a:gd name="connsiteX2" fmla="*/ 8562 w 10228"/>
            <a:gd name="connsiteY2" fmla="*/ 9391 h 10000"/>
            <a:gd name="connsiteX3" fmla="*/ 8067 w 10228"/>
            <a:gd name="connsiteY3" fmla="*/ 9055 h 10000"/>
            <a:gd name="connsiteX4" fmla="*/ 7579 w 10228"/>
            <a:gd name="connsiteY4" fmla="*/ 8801 h 10000"/>
            <a:gd name="connsiteX5" fmla="*/ 7386 w 10228"/>
            <a:gd name="connsiteY5" fmla="*/ 8673 h 10000"/>
            <a:gd name="connsiteX6" fmla="*/ 7020 w 10228"/>
            <a:gd name="connsiteY6" fmla="*/ 8551 h 10000"/>
            <a:gd name="connsiteX7" fmla="*/ 6659 w 10228"/>
            <a:gd name="connsiteY7" fmla="*/ 8370 h 10000"/>
            <a:gd name="connsiteX8" fmla="*/ 6406 w 10228"/>
            <a:gd name="connsiteY8" fmla="*/ 8342 h 10000"/>
            <a:gd name="connsiteX9" fmla="*/ 6076 w 10228"/>
            <a:gd name="connsiteY9" fmla="*/ 8210 h 10000"/>
            <a:gd name="connsiteX10" fmla="*/ 6240 w 10228"/>
            <a:gd name="connsiteY10" fmla="*/ 8423 h 10000"/>
            <a:gd name="connsiteX11" fmla="*/ 6248 w 10228"/>
            <a:gd name="connsiteY11" fmla="*/ 8559 h 10000"/>
            <a:gd name="connsiteX12" fmla="*/ 5999 w 10228"/>
            <a:gd name="connsiteY12" fmla="*/ 8382 h 10000"/>
            <a:gd name="connsiteX13" fmla="*/ 5540 w 10228"/>
            <a:gd name="connsiteY13" fmla="*/ 7907 h 10000"/>
            <a:gd name="connsiteX14" fmla="*/ 5044 w 10228"/>
            <a:gd name="connsiteY14" fmla="*/ 7427 h 10000"/>
            <a:gd name="connsiteX15" fmla="*/ 4858 w 10228"/>
            <a:gd name="connsiteY15" fmla="*/ 7386 h 10000"/>
            <a:gd name="connsiteX16" fmla="*/ 4562 w 10228"/>
            <a:gd name="connsiteY16" fmla="*/ 7304 h 10000"/>
            <a:gd name="connsiteX17" fmla="*/ 4316 w 10228"/>
            <a:gd name="connsiteY17" fmla="*/ 7210 h 10000"/>
            <a:gd name="connsiteX18" fmla="*/ 3517 w 10228"/>
            <a:gd name="connsiteY18" fmla="*/ 6783 h 10000"/>
            <a:gd name="connsiteX19" fmla="*/ 2898 w 10228"/>
            <a:gd name="connsiteY19" fmla="*/ 6365 h 10000"/>
            <a:gd name="connsiteX20" fmla="*/ 2832 w 10228"/>
            <a:gd name="connsiteY20" fmla="*/ 6197 h 10000"/>
            <a:gd name="connsiteX21" fmla="*/ 2507 w 10228"/>
            <a:gd name="connsiteY21" fmla="*/ 5722 h 10000"/>
            <a:gd name="connsiteX22" fmla="*/ 2182 w 10228"/>
            <a:gd name="connsiteY22" fmla="*/ 5270 h 10000"/>
            <a:gd name="connsiteX23" fmla="*/ 1623 w 10228"/>
            <a:gd name="connsiteY23" fmla="*/ 4674 h 10000"/>
            <a:gd name="connsiteX24" fmla="*/ 1183 w 10228"/>
            <a:gd name="connsiteY24" fmla="*/ 4088 h 10000"/>
            <a:gd name="connsiteX25" fmla="*/ 335 w 10228"/>
            <a:gd name="connsiteY25" fmla="*/ 3288 h 10000"/>
            <a:gd name="connsiteX26" fmla="*/ 236 w 10228"/>
            <a:gd name="connsiteY26" fmla="*/ 2948 h 10000"/>
            <a:gd name="connsiteX27" fmla="*/ 0 w 10228"/>
            <a:gd name="connsiteY27" fmla="*/ 2282 h 10000"/>
            <a:gd name="connsiteX28" fmla="*/ 237 w 10228"/>
            <a:gd name="connsiteY28" fmla="*/ 1401 h 10000"/>
            <a:gd name="connsiteX29" fmla="*/ 778 w 10228"/>
            <a:gd name="connsiteY29" fmla="*/ 923 h 10000"/>
            <a:gd name="connsiteX30" fmla="*/ 1462 w 10228"/>
            <a:gd name="connsiteY30" fmla="*/ 927 h 10000"/>
            <a:gd name="connsiteX31" fmla="*/ 1912 w 10228"/>
            <a:gd name="connsiteY31" fmla="*/ 1078 h 10000"/>
            <a:gd name="connsiteX32" fmla="*/ 3925 w 10228"/>
            <a:gd name="connsiteY32" fmla="*/ 1337 h 10000"/>
            <a:gd name="connsiteX33" fmla="*/ 4163 w 10228"/>
            <a:gd name="connsiteY33" fmla="*/ 1165 h 10000"/>
            <a:gd name="connsiteX34" fmla="*/ 4191 w 10228"/>
            <a:gd name="connsiteY34" fmla="*/ 607 h 10000"/>
            <a:gd name="connsiteX35" fmla="*/ 4349 w 10228"/>
            <a:gd name="connsiteY35" fmla="*/ 0 h 10000"/>
            <a:gd name="connsiteX36" fmla="*/ 5075 w 10228"/>
            <a:gd name="connsiteY36" fmla="*/ 609 h 10000"/>
            <a:gd name="connsiteX37" fmla="*/ 4825 w 10228"/>
            <a:gd name="connsiteY37" fmla="*/ 1459 h 10000"/>
            <a:gd name="connsiteX38" fmla="*/ 5205 w 10228"/>
            <a:gd name="connsiteY38" fmla="*/ 1173 h 10000"/>
            <a:gd name="connsiteX39" fmla="*/ 5689 w 10228"/>
            <a:gd name="connsiteY39" fmla="*/ 808 h 10000"/>
            <a:gd name="connsiteX40" fmla="*/ 6071 w 10228"/>
            <a:gd name="connsiteY40" fmla="*/ 483 h 10000"/>
            <a:gd name="connsiteX41" fmla="*/ 6378 w 10228"/>
            <a:gd name="connsiteY41" fmla="*/ 209 h 10000"/>
            <a:gd name="connsiteX42" fmla="*/ 6902 w 10228"/>
            <a:gd name="connsiteY42" fmla="*/ 911 h 10000"/>
            <a:gd name="connsiteX43" fmla="*/ 7340 w 10228"/>
            <a:gd name="connsiteY43" fmla="*/ 1152 h 10000"/>
            <a:gd name="connsiteX44" fmla="*/ 7446 w 10228"/>
            <a:gd name="connsiteY44" fmla="*/ 1120 h 10000"/>
            <a:gd name="connsiteX45" fmla="*/ 8233 w 10228"/>
            <a:gd name="connsiteY45" fmla="*/ 2431 h 10000"/>
            <a:gd name="connsiteX46" fmla="*/ 8399 w 10228"/>
            <a:gd name="connsiteY46" fmla="*/ 2632 h 10000"/>
            <a:gd name="connsiteX47" fmla="*/ 8928 w 10228"/>
            <a:gd name="connsiteY47" fmla="*/ 3125 h 10000"/>
            <a:gd name="connsiteX48" fmla="*/ 9224 w 10228"/>
            <a:gd name="connsiteY48" fmla="*/ 3424 h 10000"/>
            <a:gd name="connsiteX49" fmla="*/ 9370 w 10228"/>
            <a:gd name="connsiteY49" fmla="*/ 4609 h 10000"/>
            <a:gd name="connsiteX50" fmla="*/ 9434 w 10228"/>
            <a:gd name="connsiteY50" fmla="*/ 5722 h 10000"/>
            <a:gd name="connsiteX51" fmla="*/ 9538 w 10228"/>
            <a:gd name="connsiteY51" fmla="*/ 6156 h 10000"/>
            <a:gd name="connsiteX52" fmla="*/ 9598 w 10228"/>
            <a:gd name="connsiteY52" fmla="*/ 6365 h 10000"/>
            <a:gd name="connsiteX53" fmla="*/ 9911 w 10228"/>
            <a:gd name="connsiteY53" fmla="*/ 6742 h 10000"/>
            <a:gd name="connsiteX54" fmla="*/ 10210 w 10228"/>
            <a:gd name="connsiteY54" fmla="*/ 7656 h 10000"/>
            <a:gd name="connsiteX55" fmla="*/ 9974 w 10228"/>
            <a:gd name="connsiteY55" fmla="*/ 8604 h 10000"/>
            <a:gd name="connsiteX56" fmla="*/ 9543 w 10228"/>
            <a:gd name="connsiteY56" fmla="*/ 9137 h 10000"/>
            <a:gd name="connsiteX57" fmla="*/ 9393 w 10228"/>
            <a:gd name="connsiteY57" fmla="*/ 9416 h 10000"/>
            <a:gd name="connsiteX58" fmla="*/ 9176 w 10228"/>
            <a:gd name="connsiteY58" fmla="*/ 9822 h 10000"/>
            <a:gd name="connsiteX59" fmla="*/ 8915 w 10228"/>
            <a:gd name="connsiteY59" fmla="*/ 9899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0228" h="1000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240440</xdr:colOff>
      <xdr:row>26</xdr:row>
      <xdr:rowOff>14019</xdr:rowOff>
    </xdr:from>
    <xdr:to>
      <xdr:col>7</xdr:col>
      <xdr:colOff>711538</xdr:colOff>
      <xdr:row>28</xdr:row>
      <xdr:rowOff>127747</xdr:rowOff>
    </xdr:to>
    <xdr:sp macro="" textlink="">
      <xdr:nvSpPr>
        <xdr:cNvPr id="41" name="mexico">
          <a:hlinkClick xmlns:r="http://schemas.openxmlformats.org/officeDocument/2006/relationships" r:id="rId2" tooltip="Estado de México"/>
          <a:extLst>
            <a:ext uri="{FF2B5EF4-FFF2-40B4-BE49-F238E27FC236}">
              <a16:creationId xmlns:a16="http://schemas.microsoft.com/office/drawing/2014/main" id="{00000000-0008-0000-0000-000029000000}"/>
            </a:ext>
          </a:extLst>
        </xdr:cNvPr>
        <xdr:cNvSpPr>
          <a:spLocks/>
        </xdr:cNvSpPr>
      </xdr:nvSpPr>
      <xdr:spPr bwMode="auto">
        <a:xfrm>
          <a:off x="5993540" y="4986069"/>
          <a:ext cx="471098" cy="494728"/>
        </a:xfrm>
        <a:custGeom>
          <a:avLst/>
          <a:gdLst>
            <a:gd name="T0" fmla="*/ 107 w 1704"/>
            <a:gd name="T1" fmla="*/ 1858 h 1898"/>
            <a:gd name="T2" fmla="*/ 88 w 1704"/>
            <a:gd name="T3" fmla="*/ 1782 h 1898"/>
            <a:gd name="T4" fmla="*/ 43 w 1704"/>
            <a:gd name="T5" fmla="*/ 1607 h 1898"/>
            <a:gd name="T6" fmla="*/ 74 w 1704"/>
            <a:gd name="T7" fmla="*/ 1342 h 1898"/>
            <a:gd name="T8" fmla="*/ 176 w 1704"/>
            <a:gd name="T9" fmla="*/ 921 h 1898"/>
            <a:gd name="T10" fmla="*/ 289 w 1704"/>
            <a:gd name="T11" fmla="*/ 494 h 1898"/>
            <a:gd name="T12" fmla="*/ 314 w 1704"/>
            <a:gd name="T13" fmla="*/ 369 h 1898"/>
            <a:gd name="T14" fmla="*/ 355 w 1704"/>
            <a:gd name="T15" fmla="*/ 203 h 1898"/>
            <a:gd name="T16" fmla="*/ 377 w 1704"/>
            <a:gd name="T17" fmla="*/ 144 h 1898"/>
            <a:gd name="T18" fmla="*/ 422 w 1704"/>
            <a:gd name="T19" fmla="*/ 109 h 1898"/>
            <a:gd name="T20" fmla="*/ 472 w 1704"/>
            <a:gd name="T21" fmla="*/ 53 h 1898"/>
            <a:gd name="T22" fmla="*/ 582 w 1704"/>
            <a:gd name="T23" fmla="*/ 71 h 1898"/>
            <a:gd name="T24" fmla="*/ 757 w 1704"/>
            <a:gd name="T25" fmla="*/ 127 h 1898"/>
            <a:gd name="T26" fmla="*/ 921 w 1704"/>
            <a:gd name="T27" fmla="*/ 333 h 1898"/>
            <a:gd name="T28" fmla="*/ 1033 w 1704"/>
            <a:gd name="T29" fmla="*/ 438 h 1898"/>
            <a:gd name="T30" fmla="*/ 1140 w 1704"/>
            <a:gd name="T31" fmla="*/ 382 h 1898"/>
            <a:gd name="T32" fmla="*/ 1335 w 1704"/>
            <a:gd name="T33" fmla="*/ 286 h 1898"/>
            <a:gd name="T34" fmla="*/ 1348 w 1704"/>
            <a:gd name="T35" fmla="*/ 380 h 1898"/>
            <a:gd name="T36" fmla="*/ 1493 w 1704"/>
            <a:gd name="T37" fmla="*/ 454 h 1898"/>
            <a:gd name="T38" fmla="*/ 1680 w 1704"/>
            <a:gd name="T39" fmla="*/ 530 h 1898"/>
            <a:gd name="T40" fmla="*/ 1643 w 1704"/>
            <a:gd name="T41" fmla="*/ 654 h 1898"/>
            <a:gd name="T42" fmla="*/ 1616 w 1704"/>
            <a:gd name="T43" fmla="*/ 723 h 1898"/>
            <a:gd name="T44" fmla="*/ 1636 w 1704"/>
            <a:gd name="T45" fmla="*/ 1344 h 1898"/>
            <a:gd name="T46" fmla="*/ 1499 w 1704"/>
            <a:gd name="T47" fmla="*/ 1313 h 1898"/>
            <a:gd name="T48" fmla="*/ 1457 w 1704"/>
            <a:gd name="T49" fmla="*/ 1256 h 1898"/>
            <a:gd name="T50" fmla="*/ 1414 w 1704"/>
            <a:gd name="T51" fmla="*/ 1151 h 1898"/>
            <a:gd name="T52" fmla="*/ 1374 w 1704"/>
            <a:gd name="T53" fmla="*/ 974 h 1898"/>
            <a:gd name="T54" fmla="*/ 1286 w 1704"/>
            <a:gd name="T55" fmla="*/ 812 h 1898"/>
            <a:gd name="T56" fmla="*/ 1189 w 1704"/>
            <a:gd name="T57" fmla="*/ 759 h 1898"/>
            <a:gd name="T58" fmla="*/ 1100 w 1704"/>
            <a:gd name="T59" fmla="*/ 893 h 1898"/>
            <a:gd name="T60" fmla="*/ 1047 w 1704"/>
            <a:gd name="T61" fmla="*/ 1123 h 1898"/>
            <a:gd name="T62" fmla="*/ 908 w 1704"/>
            <a:gd name="T63" fmla="*/ 1478 h 1898"/>
            <a:gd name="T64" fmla="*/ 726 w 1704"/>
            <a:gd name="T65" fmla="*/ 1555 h 1898"/>
            <a:gd name="T66" fmla="*/ 596 w 1704"/>
            <a:gd name="T67" fmla="*/ 1623 h 1898"/>
            <a:gd name="T68" fmla="*/ 439 w 1704"/>
            <a:gd name="T69" fmla="*/ 1708 h 1898"/>
            <a:gd name="T70" fmla="*/ 257 w 1704"/>
            <a:gd name="T71" fmla="*/ 1793 h 1898"/>
            <a:gd name="T72" fmla="*/ 107 w 1704"/>
            <a:gd name="T73" fmla="*/ 1858 h 1898"/>
            <a:gd name="connsiteX0" fmla="*/ 994 w 10305"/>
            <a:gd name="connsiteY0" fmla="*/ 9700 h 9800"/>
            <a:gd name="connsiteX1" fmla="*/ 882 w 10305"/>
            <a:gd name="connsiteY1" fmla="*/ 9300 h 9800"/>
            <a:gd name="connsiteX2" fmla="*/ 618 w 10305"/>
            <a:gd name="connsiteY2" fmla="*/ 8378 h 9800"/>
            <a:gd name="connsiteX3" fmla="*/ 142 w 10305"/>
            <a:gd name="connsiteY3" fmla="*/ 6783 h 9800"/>
            <a:gd name="connsiteX4" fmla="*/ 1399 w 10305"/>
            <a:gd name="connsiteY4" fmla="*/ 4763 h 9800"/>
            <a:gd name="connsiteX5" fmla="*/ 2062 w 10305"/>
            <a:gd name="connsiteY5" fmla="*/ 2514 h 9800"/>
            <a:gd name="connsiteX6" fmla="*/ 2209 w 10305"/>
            <a:gd name="connsiteY6" fmla="*/ 1855 h 9800"/>
            <a:gd name="connsiteX7" fmla="*/ 2449 w 10305"/>
            <a:gd name="connsiteY7" fmla="*/ 981 h 9800"/>
            <a:gd name="connsiteX8" fmla="*/ 2578 w 10305"/>
            <a:gd name="connsiteY8" fmla="*/ 670 h 9800"/>
            <a:gd name="connsiteX9" fmla="*/ 2843 w 10305"/>
            <a:gd name="connsiteY9" fmla="*/ 485 h 9800"/>
            <a:gd name="connsiteX10" fmla="*/ 3136 w 10305"/>
            <a:gd name="connsiteY10" fmla="*/ 190 h 9800"/>
            <a:gd name="connsiteX11" fmla="*/ 3781 w 10305"/>
            <a:gd name="connsiteY11" fmla="*/ 285 h 9800"/>
            <a:gd name="connsiteX12" fmla="*/ 4808 w 10305"/>
            <a:gd name="connsiteY12" fmla="*/ 580 h 9800"/>
            <a:gd name="connsiteX13" fmla="*/ 5771 w 10305"/>
            <a:gd name="connsiteY13" fmla="*/ 1665 h 9800"/>
            <a:gd name="connsiteX14" fmla="*/ 6428 w 10305"/>
            <a:gd name="connsiteY14" fmla="*/ 2219 h 9800"/>
            <a:gd name="connsiteX15" fmla="*/ 7056 w 10305"/>
            <a:gd name="connsiteY15" fmla="*/ 1924 h 9800"/>
            <a:gd name="connsiteX16" fmla="*/ 8201 w 10305"/>
            <a:gd name="connsiteY16" fmla="*/ 1418 h 9800"/>
            <a:gd name="connsiteX17" fmla="*/ 8277 w 10305"/>
            <a:gd name="connsiteY17" fmla="*/ 1913 h 9800"/>
            <a:gd name="connsiteX18" fmla="*/ 9128 w 10305"/>
            <a:gd name="connsiteY18" fmla="*/ 2303 h 9800"/>
            <a:gd name="connsiteX19" fmla="*/ 10225 w 10305"/>
            <a:gd name="connsiteY19" fmla="*/ 2703 h 9800"/>
            <a:gd name="connsiteX20" fmla="*/ 10008 w 10305"/>
            <a:gd name="connsiteY20" fmla="*/ 3357 h 9800"/>
            <a:gd name="connsiteX21" fmla="*/ 9850 w 10305"/>
            <a:gd name="connsiteY21" fmla="*/ 3720 h 9800"/>
            <a:gd name="connsiteX22" fmla="*/ 9967 w 10305"/>
            <a:gd name="connsiteY22" fmla="*/ 6992 h 9800"/>
            <a:gd name="connsiteX23" fmla="*/ 9163 w 10305"/>
            <a:gd name="connsiteY23" fmla="*/ 6829 h 9800"/>
            <a:gd name="connsiteX24" fmla="*/ 8916 w 10305"/>
            <a:gd name="connsiteY24" fmla="*/ 6528 h 9800"/>
            <a:gd name="connsiteX25" fmla="*/ 8664 w 10305"/>
            <a:gd name="connsiteY25" fmla="*/ 5975 h 9800"/>
            <a:gd name="connsiteX26" fmla="*/ 8429 w 10305"/>
            <a:gd name="connsiteY26" fmla="*/ 5043 h 9800"/>
            <a:gd name="connsiteX27" fmla="*/ 7913 w 10305"/>
            <a:gd name="connsiteY27" fmla="*/ 4189 h 9800"/>
            <a:gd name="connsiteX28" fmla="*/ 7344 w 10305"/>
            <a:gd name="connsiteY28" fmla="*/ 3910 h 9800"/>
            <a:gd name="connsiteX29" fmla="*/ 6821 w 10305"/>
            <a:gd name="connsiteY29" fmla="*/ 4616 h 9800"/>
            <a:gd name="connsiteX30" fmla="*/ 6510 w 10305"/>
            <a:gd name="connsiteY30" fmla="*/ 5828 h 9800"/>
            <a:gd name="connsiteX31" fmla="*/ 5695 w 10305"/>
            <a:gd name="connsiteY31" fmla="*/ 7698 h 9800"/>
            <a:gd name="connsiteX32" fmla="*/ 4627 w 10305"/>
            <a:gd name="connsiteY32" fmla="*/ 8104 h 9800"/>
            <a:gd name="connsiteX33" fmla="*/ 3864 w 10305"/>
            <a:gd name="connsiteY33" fmla="*/ 8462 h 9800"/>
            <a:gd name="connsiteX34" fmla="*/ 2942 w 10305"/>
            <a:gd name="connsiteY34" fmla="*/ 8910 h 9800"/>
            <a:gd name="connsiteX35" fmla="*/ 1874 w 10305"/>
            <a:gd name="connsiteY35" fmla="*/ 9358 h 9800"/>
            <a:gd name="connsiteX36" fmla="*/ 994 w 10305"/>
            <a:gd name="connsiteY36" fmla="*/ 9700 h 9800"/>
            <a:gd name="connsiteX0" fmla="*/ 965 w 9999"/>
            <a:gd name="connsiteY0" fmla="*/ 9898 h 10000"/>
            <a:gd name="connsiteX1" fmla="*/ 856 w 9999"/>
            <a:gd name="connsiteY1" fmla="*/ 9490 h 10000"/>
            <a:gd name="connsiteX2" fmla="*/ 600 w 9999"/>
            <a:gd name="connsiteY2" fmla="*/ 8549 h 10000"/>
            <a:gd name="connsiteX3" fmla="*/ 138 w 9999"/>
            <a:gd name="connsiteY3" fmla="*/ 6921 h 10000"/>
            <a:gd name="connsiteX4" fmla="*/ 1039 w 9999"/>
            <a:gd name="connsiteY4" fmla="*/ 4556 h 10000"/>
            <a:gd name="connsiteX5" fmla="*/ 2001 w 9999"/>
            <a:gd name="connsiteY5" fmla="*/ 2565 h 10000"/>
            <a:gd name="connsiteX6" fmla="*/ 2144 w 9999"/>
            <a:gd name="connsiteY6" fmla="*/ 1893 h 10000"/>
            <a:gd name="connsiteX7" fmla="*/ 2377 w 9999"/>
            <a:gd name="connsiteY7" fmla="*/ 1001 h 10000"/>
            <a:gd name="connsiteX8" fmla="*/ 2502 w 9999"/>
            <a:gd name="connsiteY8" fmla="*/ 684 h 10000"/>
            <a:gd name="connsiteX9" fmla="*/ 2759 w 9999"/>
            <a:gd name="connsiteY9" fmla="*/ 495 h 10000"/>
            <a:gd name="connsiteX10" fmla="*/ 3043 w 9999"/>
            <a:gd name="connsiteY10" fmla="*/ 194 h 10000"/>
            <a:gd name="connsiteX11" fmla="*/ 3669 w 9999"/>
            <a:gd name="connsiteY11" fmla="*/ 291 h 10000"/>
            <a:gd name="connsiteX12" fmla="*/ 4666 w 9999"/>
            <a:gd name="connsiteY12" fmla="*/ 592 h 10000"/>
            <a:gd name="connsiteX13" fmla="*/ 5600 w 9999"/>
            <a:gd name="connsiteY13" fmla="*/ 1699 h 10000"/>
            <a:gd name="connsiteX14" fmla="*/ 6238 w 9999"/>
            <a:gd name="connsiteY14" fmla="*/ 2264 h 10000"/>
            <a:gd name="connsiteX15" fmla="*/ 6847 w 9999"/>
            <a:gd name="connsiteY15" fmla="*/ 1963 h 10000"/>
            <a:gd name="connsiteX16" fmla="*/ 7958 w 9999"/>
            <a:gd name="connsiteY16" fmla="*/ 1447 h 10000"/>
            <a:gd name="connsiteX17" fmla="*/ 8032 w 9999"/>
            <a:gd name="connsiteY17" fmla="*/ 1952 h 10000"/>
            <a:gd name="connsiteX18" fmla="*/ 8858 w 9999"/>
            <a:gd name="connsiteY18" fmla="*/ 2350 h 10000"/>
            <a:gd name="connsiteX19" fmla="*/ 9922 w 9999"/>
            <a:gd name="connsiteY19" fmla="*/ 2758 h 10000"/>
            <a:gd name="connsiteX20" fmla="*/ 9712 w 9999"/>
            <a:gd name="connsiteY20" fmla="*/ 3426 h 10000"/>
            <a:gd name="connsiteX21" fmla="*/ 9558 w 9999"/>
            <a:gd name="connsiteY21" fmla="*/ 3796 h 10000"/>
            <a:gd name="connsiteX22" fmla="*/ 9672 w 9999"/>
            <a:gd name="connsiteY22" fmla="*/ 7135 h 10000"/>
            <a:gd name="connsiteX23" fmla="*/ 8892 w 9999"/>
            <a:gd name="connsiteY23" fmla="*/ 6968 h 10000"/>
            <a:gd name="connsiteX24" fmla="*/ 8652 w 9999"/>
            <a:gd name="connsiteY24" fmla="*/ 6661 h 10000"/>
            <a:gd name="connsiteX25" fmla="*/ 8408 w 9999"/>
            <a:gd name="connsiteY25" fmla="*/ 6097 h 10000"/>
            <a:gd name="connsiteX26" fmla="*/ 8180 w 9999"/>
            <a:gd name="connsiteY26" fmla="*/ 5146 h 10000"/>
            <a:gd name="connsiteX27" fmla="*/ 7679 w 9999"/>
            <a:gd name="connsiteY27" fmla="*/ 4274 h 10000"/>
            <a:gd name="connsiteX28" fmla="*/ 7127 w 9999"/>
            <a:gd name="connsiteY28" fmla="*/ 3990 h 10000"/>
            <a:gd name="connsiteX29" fmla="*/ 6619 w 9999"/>
            <a:gd name="connsiteY29" fmla="*/ 4710 h 10000"/>
            <a:gd name="connsiteX30" fmla="*/ 6317 w 9999"/>
            <a:gd name="connsiteY30" fmla="*/ 5947 h 10000"/>
            <a:gd name="connsiteX31" fmla="*/ 5526 w 9999"/>
            <a:gd name="connsiteY31" fmla="*/ 7855 h 10000"/>
            <a:gd name="connsiteX32" fmla="*/ 4490 w 9999"/>
            <a:gd name="connsiteY32" fmla="*/ 8269 h 10000"/>
            <a:gd name="connsiteX33" fmla="*/ 3750 w 9999"/>
            <a:gd name="connsiteY33" fmla="*/ 8635 h 10000"/>
            <a:gd name="connsiteX34" fmla="*/ 2855 w 9999"/>
            <a:gd name="connsiteY34" fmla="*/ 9092 h 10000"/>
            <a:gd name="connsiteX35" fmla="*/ 1819 w 9999"/>
            <a:gd name="connsiteY35" fmla="*/ 9549 h 10000"/>
            <a:gd name="connsiteX36" fmla="*/ 965 w 9999"/>
            <a:gd name="connsiteY36" fmla="*/ 9898 h 10000"/>
            <a:gd name="connsiteX0" fmla="*/ 965 w 10000"/>
            <a:gd name="connsiteY0" fmla="*/ 9898 h 10000"/>
            <a:gd name="connsiteX1" fmla="*/ 856 w 10000"/>
            <a:gd name="connsiteY1" fmla="*/ 9490 h 10000"/>
            <a:gd name="connsiteX2" fmla="*/ 600 w 10000"/>
            <a:gd name="connsiteY2" fmla="*/ 8549 h 10000"/>
            <a:gd name="connsiteX3" fmla="*/ 138 w 10000"/>
            <a:gd name="connsiteY3" fmla="*/ 6921 h 10000"/>
            <a:gd name="connsiteX4" fmla="*/ 1039 w 10000"/>
            <a:gd name="connsiteY4" fmla="*/ 4556 h 10000"/>
            <a:gd name="connsiteX5" fmla="*/ 1256 w 10000"/>
            <a:gd name="connsiteY5" fmla="*/ 2362 h 10000"/>
            <a:gd name="connsiteX6" fmla="*/ 2144 w 10000"/>
            <a:gd name="connsiteY6" fmla="*/ 1893 h 10000"/>
            <a:gd name="connsiteX7" fmla="*/ 2377 w 10000"/>
            <a:gd name="connsiteY7" fmla="*/ 1001 h 10000"/>
            <a:gd name="connsiteX8" fmla="*/ 2502 w 10000"/>
            <a:gd name="connsiteY8" fmla="*/ 684 h 10000"/>
            <a:gd name="connsiteX9" fmla="*/ 2759 w 10000"/>
            <a:gd name="connsiteY9" fmla="*/ 495 h 10000"/>
            <a:gd name="connsiteX10" fmla="*/ 3043 w 10000"/>
            <a:gd name="connsiteY10" fmla="*/ 194 h 10000"/>
            <a:gd name="connsiteX11" fmla="*/ 3669 w 10000"/>
            <a:gd name="connsiteY11" fmla="*/ 291 h 10000"/>
            <a:gd name="connsiteX12" fmla="*/ 4666 w 10000"/>
            <a:gd name="connsiteY12" fmla="*/ 592 h 10000"/>
            <a:gd name="connsiteX13" fmla="*/ 5601 w 10000"/>
            <a:gd name="connsiteY13" fmla="*/ 1699 h 10000"/>
            <a:gd name="connsiteX14" fmla="*/ 6239 w 10000"/>
            <a:gd name="connsiteY14" fmla="*/ 2264 h 10000"/>
            <a:gd name="connsiteX15" fmla="*/ 6848 w 10000"/>
            <a:gd name="connsiteY15" fmla="*/ 1963 h 10000"/>
            <a:gd name="connsiteX16" fmla="*/ 7959 w 10000"/>
            <a:gd name="connsiteY16" fmla="*/ 1447 h 10000"/>
            <a:gd name="connsiteX17" fmla="*/ 8033 w 10000"/>
            <a:gd name="connsiteY17" fmla="*/ 1952 h 10000"/>
            <a:gd name="connsiteX18" fmla="*/ 8859 w 10000"/>
            <a:gd name="connsiteY18" fmla="*/ 2350 h 10000"/>
            <a:gd name="connsiteX19" fmla="*/ 9923 w 10000"/>
            <a:gd name="connsiteY19" fmla="*/ 2758 h 10000"/>
            <a:gd name="connsiteX20" fmla="*/ 9713 w 10000"/>
            <a:gd name="connsiteY20" fmla="*/ 3426 h 10000"/>
            <a:gd name="connsiteX21" fmla="*/ 9559 w 10000"/>
            <a:gd name="connsiteY21" fmla="*/ 3796 h 10000"/>
            <a:gd name="connsiteX22" fmla="*/ 9673 w 10000"/>
            <a:gd name="connsiteY22" fmla="*/ 7135 h 10000"/>
            <a:gd name="connsiteX23" fmla="*/ 8893 w 10000"/>
            <a:gd name="connsiteY23" fmla="*/ 6968 h 10000"/>
            <a:gd name="connsiteX24" fmla="*/ 8653 w 10000"/>
            <a:gd name="connsiteY24" fmla="*/ 6661 h 10000"/>
            <a:gd name="connsiteX25" fmla="*/ 8409 w 10000"/>
            <a:gd name="connsiteY25" fmla="*/ 6097 h 10000"/>
            <a:gd name="connsiteX26" fmla="*/ 8181 w 10000"/>
            <a:gd name="connsiteY26" fmla="*/ 5146 h 10000"/>
            <a:gd name="connsiteX27" fmla="*/ 7680 w 10000"/>
            <a:gd name="connsiteY27" fmla="*/ 4274 h 10000"/>
            <a:gd name="connsiteX28" fmla="*/ 7128 w 10000"/>
            <a:gd name="connsiteY28" fmla="*/ 3990 h 10000"/>
            <a:gd name="connsiteX29" fmla="*/ 6620 w 10000"/>
            <a:gd name="connsiteY29" fmla="*/ 4710 h 10000"/>
            <a:gd name="connsiteX30" fmla="*/ 6318 w 10000"/>
            <a:gd name="connsiteY30" fmla="*/ 5947 h 10000"/>
            <a:gd name="connsiteX31" fmla="*/ 5527 w 10000"/>
            <a:gd name="connsiteY31" fmla="*/ 7855 h 10000"/>
            <a:gd name="connsiteX32" fmla="*/ 4490 w 10000"/>
            <a:gd name="connsiteY32" fmla="*/ 8269 h 10000"/>
            <a:gd name="connsiteX33" fmla="*/ 3750 w 10000"/>
            <a:gd name="connsiteY33" fmla="*/ 8635 h 10000"/>
            <a:gd name="connsiteX34" fmla="*/ 2855 w 10000"/>
            <a:gd name="connsiteY34" fmla="*/ 9092 h 10000"/>
            <a:gd name="connsiteX35" fmla="*/ 1819 w 10000"/>
            <a:gd name="connsiteY35" fmla="*/ 9549 h 10000"/>
            <a:gd name="connsiteX36" fmla="*/ 965 w 10000"/>
            <a:gd name="connsiteY36" fmla="*/ 989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10000" h="1000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F5DD5"/>
        </a:solidFill>
        <a:ln w="19050">
          <a:solidFill>
            <a:srgbClr val="000000"/>
          </a:solidFill>
          <a:prstDash val="solid"/>
          <a:round/>
          <a:headEnd/>
          <a:tailEnd/>
        </a:ln>
      </xdr:spPr>
    </xdr:sp>
    <xdr:clientData/>
  </xdr:twoCellAnchor>
  <xdr:twoCellAnchor editAs="oneCell">
    <xdr:from>
      <xdr:col>9</xdr:col>
      <xdr:colOff>0</xdr:colOff>
      <xdr:row>25</xdr:row>
      <xdr:rowOff>0</xdr:rowOff>
    </xdr:from>
    <xdr:to>
      <xdr:col>10</xdr:col>
      <xdr:colOff>295275</xdr:colOff>
      <xdr:row>28</xdr:row>
      <xdr:rowOff>85725</xdr:rowOff>
    </xdr:to>
    <xdr:sp macro="" textlink="">
      <xdr:nvSpPr>
        <xdr:cNvPr id="42" name="AutoShape 118">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7277100" y="4781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295275</xdr:colOff>
      <xdr:row>32</xdr:row>
      <xdr:rowOff>85725</xdr:rowOff>
    </xdr:to>
    <xdr:sp macro="" textlink="">
      <xdr:nvSpPr>
        <xdr:cNvPr id="43" name="AutoShape 128">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8039100" y="5543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676275</xdr:colOff>
      <xdr:row>22</xdr:row>
      <xdr:rowOff>180975</xdr:rowOff>
    </xdr:from>
    <xdr:to>
      <xdr:col>9</xdr:col>
      <xdr:colOff>447675</xdr:colOff>
      <xdr:row>30</xdr:row>
      <xdr:rowOff>57375</xdr:rowOff>
    </xdr:to>
    <xdr:sp macro="" textlink="">
      <xdr:nvSpPr>
        <xdr:cNvPr id="44" name="veracruz">
          <a:extLst>
            <a:ext uri="{FF2B5EF4-FFF2-40B4-BE49-F238E27FC236}">
              <a16:creationId xmlns:a16="http://schemas.microsoft.com/office/drawing/2014/main" id="{00000000-0008-0000-0000-00002C000000}"/>
            </a:ext>
          </a:extLst>
        </xdr:cNvPr>
        <xdr:cNvSpPr>
          <a:spLocks/>
        </xdr:cNvSpPr>
      </xdr:nvSpPr>
      <xdr:spPr bwMode="auto">
        <a:xfrm>
          <a:off x="6429375" y="4391025"/>
          <a:ext cx="1295400" cy="1400400"/>
        </a:xfrm>
        <a:custGeom>
          <a:avLst/>
          <a:gdLst>
            <a:gd name="T0" fmla="*/ 3546 w 4809"/>
            <a:gd name="T1" fmla="*/ 5057 h 5212"/>
            <a:gd name="T2" fmla="*/ 3296 w 4809"/>
            <a:gd name="T3" fmla="*/ 4789 h 5212"/>
            <a:gd name="T4" fmla="*/ 3186 w 4809"/>
            <a:gd name="T5" fmla="*/ 4717 h 5212"/>
            <a:gd name="T6" fmla="*/ 2987 w 4809"/>
            <a:gd name="T7" fmla="*/ 4832 h 5212"/>
            <a:gd name="T8" fmla="*/ 2706 w 4809"/>
            <a:gd name="T9" fmla="*/ 4378 h 5212"/>
            <a:gd name="T10" fmla="*/ 2368 w 4809"/>
            <a:gd name="T11" fmla="*/ 4223 h 5212"/>
            <a:gd name="T12" fmla="*/ 2255 w 4809"/>
            <a:gd name="T13" fmla="*/ 4153 h 5212"/>
            <a:gd name="T14" fmla="*/ 2141 w 4809"/>
            <a:gd name="T15" fmla="*/ 3962 h 5212"/>
            <a:gd name="T16" fmla="*/ 1815 w 4809"/>
            <a:gd name="T17" fmla="*/ 3821 h 5212"/>
            <a:gd name="T18" fmla="*/ 1713 w 4809"/>
            <a:gd name="T19" fmla="*/ 4093 h 5212"/>
            <a:gd name="T20" fmla="*/ 1514 w 4809"/>
            <a:gd name="T21" fmla="*/ 4010 h 5212"/>
            <a:gd name="T22" fmla="*/ 1352 w 4809"/>
            <a:gd name="T23" fmla="*/ 3903 h 5212"/>
            <a:gd name="T24" fmla="*/ 1208 w 4809"/>
            <a:gd name="T25" fmla="*/ 3663 h 5212"/>
            <a:gd name="T26" fmla="*/ 1387 w 4809"/>
            <a:gd name="T27" fmla="*/ 3372 h 5212"/>
            <a:gd name="T28" fmla="*/ 1175 w 4809"/>
            <a:gd name="T29" fmla="*/ 3049 h 5212"/>
            <a:gd name="T30" fmla="*/ 1405 w 4809"/>
            <a:gd name="T31" fmla="*/ 2415 h 5212"/>
            <a:gd name="T32" fmla="*/ 1231 w 4809"/>
            <a:gd name="T33" fmla="*/ 2332 h 5212"/>
            <a:gd name="T34" fmla="*/ 957 w 4809"/>
            <a:gd name="T35" fmla="*/ 2390 h 5212"/>
            <a:gd name="T36" fmla="*/ 872 w 4809"/>
            <a:gd name="T37" fmla="*/ 2191 h 5212"/>
            <a:gd name="T38" fmla="*/ 984 w 4809"/>
            <a:gd name="T39" fmla="*/ 2051 h 5212"/>
            <a:gd name="T40" fmla="*/ 867 w 4809"/>
            <a:gd name="T41" fmla="*/ 1735 h 5212"/>
            <a:gd name="T42" fmla="*/ 618 w 4809"/>
            <a:gd name="T43" fmla="*/ 1814 h 5212"/>
            <a:gd name="T44" fmla="*/ 434 w 4809"/>
            <a:gd name="T45" fmla="*/ 1865 h 5212"/>
            <a:gd name="T46" fmla="*/ 179 w 4809"/>
            <a:gd name="T47" fmla="*/ 2102 h 5212"/>
            <a:gd name="T48" fmla="*/ 109 w 4809"/>
            <a:gd name="T49" fmla="*/ 1890 h 5212"/>
            <a:gd name="T50" fmla="*/ 103 w 4809"/>
            <a:gd name="T51" fmla="*/ 1769 h 5212"/>
            <a:gd name="T52" fmla="*/ 171 w 4809"/>
            <a:gd name="T53" fmla="*/ 1679 h 5212"/>
            <a:gd name="T54" fmla="*/ 364 w 4809"/>
            <a:gd name="T55" fmla="*/ 1581 h 5212"/>
            <a:gd name="T56" fmla="*/ 393 w 4809"/>
            <a:gd name="T57" fmla="*/ 1332 h 5212"/>
            <a:gd name="T58" fmla="*/ 308 w 4809"/>
            <a:gd name="T59" fmla="*/ 1274 h 5212"/>
            <a:gd name="T60" fmla="*/ 102 w 4809"/>
            <a:gd name="T61" fmla="*/ 1118 h 5212"/>
            <a:gd name="T62" fmla="*/ 0 w 4809"/>
            <a:gd name="T63" fmla="*/ 841 h 5212"/>
            <a:gd name="T64" fmla="*/ 96 w 4809"/>
            <a:gd name="T65" fmla="*/ 611 h 5212"/>
            <a:gd name="T66" fmla="*/ 166 w 4809"/>
            <a:gd name="T67" fmla="*/ 354 h 5212"/>
            <a:gd name="T68" fmla="*/ 146 w 4809"/>
            <a:gd name="T69" fmla="*/ 146 h 5212"/>
            <a:gd name="T70" fmla="*/ 264 w 4809"/>
            <a:gd name="T71" fmla="*/ 48 h 5212"/>
            <a:gd name="T72" fmla="*/ 634 w 4809"/>
            <a:gd name="T73" fmla="*/ 244 h 5212"/>
            <a:gd name="T74" fmla="*/ 956 w 4809"/>
            <a:gd name="T75" fmla="*/ 906 h 5212"/>
            <a:gd name="T76" fmla="*/ 1136 w 4809"/>
            <a:gd name="T77" fmla="*/ 1232 h 5212"/>
            <a:gd name="T78" fmla="*/ 1008 w 4809"/>
            <a:gd name="T79" fmla="*/ 752 h 5212"/>
            <a:gd name="T80" fmla="*/ 949 w 4809"/>
            <a:gd name="T81" fmla="*/ 780 h 5212"/>
            <a:gd name="T82" fmla="*/ 888 w 4809"/>
            <a:gd name="T83" fmla="*/ 664 h 5212"/>
            <a:gd name="T84" fmla="*/ 731 w 4809"/>
            <a:gd name="T85" fmla="*/ 319 h 5212"/>
            <a:gd name="T86" fmla="*/ 1084 w 4809"/>
            <a:gd name="T87" fmla="*/ 728 h 5212"/>
            <a:gd name="T88" fmla="*/ 1269 w 4809"/>
            <a:gd name="T89" fmla="*/ 1533 h 5212"/>
            <a:gd name="T90" fmla="*/ 1485 w 4809"/>
            <a:gd name="T91" fmla="*/ 1876 h 5212"/>
            <a:gd name="T92" fmla="*/ 2034 w 4809"/>
            <a:gd name="T93" fmla="*/ 2615 h 5212"/>
            <a:gd name="T94" fmla="*/ 2218 w 4809"/>
            <a:gd name="T95" fmla="*/ 3089 h 5212"/>
            <a:gd name="T96" fmla="*/ 2448 w 4809"/>
            <a:gd name="T97" fmla="*/ 3333 h 5212"/>
            <a:gd name="T98" fmla="*/ 2635 w 4809"/>
            <a:gd name="T99" fmla="*/ 3518 h 5212"/>
            <a:gd name="T100" fmla="*/ 2594 w 4809"/>
            <a:gd name="T101" fmla="*/ 3572 h 5212"/>
            <a:gd name="T102" fmla="*/ 2643 w 4809"/>
            <a:gd name="T103" fmla="*/ 3637 h 5212"/>
            <a:gd name="T104" fmla="*/ 2839 w 4809"/>
            <a:gd name="T105" fmla="*/ 3692 h 5212"/>
            <a:gd name="T106" fmla="*/ 2796 w 4809"/>
            <a:gd name="T107" fmla="*/ 3636 h 5212"/>
            <a:gd name="T108" fmla="*/ 2846 w 4809"/>
            <a:gd name="T109" fmla="*/ 3616 h 5212"/>
            <a:gd name="T110" fmla="*/ 3369 w 4809"/>
            <a:gd name="T111" fmla="*/ 3714 h 5212"/>
            <a:gd name="T112" fmla="*/ 3684 w 4809"/>
            <a:gd name="T113" fmla="*/ 3909 h 5212"/>
            <a:gd name="T114" fmla="*/ 3758 w 4809"/>
            <a:gd name="T115" fmla="*/ 4079 h 5212"/>
            <a:gd name="T116" fmla="*/ 3829 w 4809"/>
            <a:gd name="T117" fmla="*/ 4142 h 5212"/>
            <a:gd name="T118" fmla="*/ 4277 w 4809"/>
            <a:gd name="T119" fmla="*/ 4163 h 5212"/>
            <a:gd name="T120" fmla="*/ 4344 w 4809"/>
            <a:gd name="T121" fmla="*/ 4438 h 5212"/>
            <a:gd name="T122" fmla="*/ 4755 w 4809"/>
            <a:gd name="T123" fmla="*/ 4944 h 5212"/>
            <a:gd name="T124" fmla="*/ 4115 w 4809"/>
            <a:gd name="T125" fmla="*/ 5210 h 52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4809" h="5212">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316673</xdr:colOff>
      <xdr:row>28</xdr:row>
      <xdr:rowOff>9525</xdr:rowOff>
    </xdr:from>
    <xdr:to>
      <xdr:col>10</xdr:col>
      <xdr:colOff>361950</xdr:colOff>
      <xdr:row>30</xdr:row>
      <xdr:rowOff>20925</xdr:rowOff>
    </xdr:to>
    <xdr:sp macro="" textlink="">
      <xdr:nvSpPr>
        <xdr:cNvPr id="45" name="tabasco">
          <a:extLst>
            <a:ext uri="{FF2B5EF4-FFF2-40B4-BE49-F238E27FC236}">
              <a16:creationId xmlns:a16="http://schemas.microsoft.com/office/drawing/2014/main" id="{00000000-0008-0000-0000-00002D000000}"/>
            </a:ext>
          </a:extLst>
        </xdr:cNvPr>
        <xdr:cNvSpPr>
          <a:spLocks/>
        </xdr:cNvSpPr>
      </xdr:nvSpPr>
      <xdr:spPr bwMode="auto">
        <a:xfrm>
          <a:off x="7593773" y="5362575"/>
          <a:ext cx="807277" cy="392400"/>
        </a:xfrm>
        <a:custGeom>
          <a:avLst/>
          <a:gdLst>
            <a:gd name="T0" fmla="*/ 2643 w 3028"/>
            <a:gd name="T1" fmla="*/ 1420 h 1439"/>
            <a:gd name="T2" fmla="*/ 2624 w 3028"/>
            <a:gd name="T3" fmla="*/ 1355 h 1439"/>
            <a:gd name="T4" fmla="*/ 2504 w 3028"/>
            <a:gd name="T5" fmla="*/ 1265 h 1439"/>
            <a:gd name="T6" fmla="*/ 2391 w 3028"/>
            <a:gd name="T7" fmla="*/ 1159 h 1439"/>
            <a:gd name="T8" fmla="*/ 2306 w 3028"/>
            <a:gd name="T9" fmla="*/ 986 h 1439"/>
            <a:gd name="T10" fmla="*/ 2174 w 3028"/>
            <a:gd name="T11" fmla="*/ 902 h 1439"/>
            <a:gd name="T12" fmla="*/ 1880 w 3028"/>
            <a:gd name="T13" fmla="*/ 859 h 1439"/>
            <a:gd name="T14" fmla="*/ 1786 w 3028"/>
            <a:gd name="T15" fmla="*/ 883 h 1439"/>
            <a:gd name="T16" fmla="*/ 1540 w 3028"/>
            <a:gd name="T17" fmla="*/ 1129 h 1439"/>
            <a:gd name="T18" fmla="*/ 1333 w 3028"/>
            <a:gd name="T19" fmla="*/ 1354 h 1439"/>
            <a:gd name="T20" fmla="*/ 1269 w 3028"/>
            <a:gd name="T21" fmla="*/ 1312 h 1439"/>
            <a:gd name="T22" fmla="*/ 1169 w 3028"/>
            <a:gd name="T23" fmla="*/ 1270 h 1439"/>
            <a:gd name="T24" fmla="*/ 1053 w 3028"/>
            <a:gd name="T25" fmla="*/ 1066 h 1439"/>
            <a:gd name="T26" fmla="*/ 820 w 3028"/>
            <a:gd name="T27" fmla="*/ 790 h 1439"/>
            <a:gd name="T28" fmla="*/ 689 w 3028"/>
            <a:gd name="T29" fmla="*/ 878 h 1439"/>
            <a:gd name="T30" fmla="*/ 658 w 3028"/>
            <a:gd name="T31" fmla="*/ 1044 h 1439"/>
            <a:gd name="T32" fmla="*/ 608 w 3028"/>
            <a:gd name="T33" fmla="*/ 1183 h 1439"/>
            <a:gd name="T34" fmla="*/ 522 w 3028"/>
            <a:gd name="T35" fmla="*/ 1335 h 1439"/>
            <a:gd name="T36" fmla="*/ 503 w 3028"/>
            <a:gd name="T37" fmla="*/ 1425 h 1439"/>
            <a:gd name="T38" fmla="*/ 474 w 3028"/>
            <a:gd name="T39" fmla="*/ 1354 h 1439"/>
            <a:gd name="T40" fmla="*/ 311 w 3028"/>
            <a:gd name="T41" fmla="*/ 1111 h 1439"/>
            <a:gd name="T42" fmla="*/ 48 w 3028"/>
            <a:gd name="T43" fmla="*/ 783 h 1439"/>
            <a:gd name="T44" fmla="*/ 14 w 3028"/>
            <a:gd name="T45" fmla="*/ 632 h 1439"/>
            <a:gd name="T46" fmla="*/ 73 w 3028"/>
            <a:gd name="T47" fmla="*/ 522 h 1439"/>
            <a:gd name="T48" fmla="*/ 163 w 3028"/>
            <a:gd name="T49" fmla="*/ 503 h 1439"/>
            <a:gd name="T50" fmla="*/ 282 w 3028"/>
            <a:gd name="T51" fmla="*/ 479 h 1439"/>
            <a:gd name="T52" fmla="*/ 397 w 3028"/>
            <a:gd name="T53" fmla="*/ 423 h 1439"/>
            <a:gd name="T54" fmla="*/ 468 w 3028"/>
            <a:gd name="T55" fmla="*/ 391 h 1439"/>
            <a:gd name="T56" fmla="*/ 291 w 3028"/>
            <a:gd name="T57" fmla="*/ 411 h 1439"/>
            <a:gd name="T58" fmla="*/ 294 w 3028"/>
            <a:gd name="T59" fmla="*/ 393 h 1439"/>
            <a:gd name="T60" fmla="*/ 818 w 3028"/>
            <a:gd name="T61" fmla="*/ 282 h 1439"/>
            <a:gd name="T62" fmla="*/ 850 w 3028"/>
            <a:gd name="T63" fmla="*/ 307 h 1439"/>
            <a:gd name="T64" fmla="*/ 850 w 3028"/>
            <a:gd name="T65" fmla="*/ 344 h 1439"/>
            <a:gd name="T66" fmla="*/ 925 w 3028"/>
            <a:gd name="T67" fmla="*/ 320 h 1439"/>
            <a:gd name="T68" fmla="*/ 1066 w 3028"/>
            <a:gd name="T69" fmla="*/ 255 h 1439"/>
            <a:gd name="T70" fmla="*/ 1256 w 3028"/>
            <a:gd name="T71" fmla="*/ 148 h 1439"/>
            <a:gd name="T72" fmla="*/ 1479 w 3028"/>
            <a:gd name="T73" fmla="*/ 0 h 1439"/>
            <a:gd name="T74" fmla="*/ 1500 w 3028"/>
            <a:gd name="T75" fmla="*/ 91 h 1439"/>
            <a:gd name="T76" fmla="*/ 1622 w 3028"/>
            <a:gd name="T77" fmla="*/ 192 h 1439"/>
            <a:gd name="T78" fmla="*/ 1806 w 3028"/>
            <a:gd name="T79" fmla="*/ 407 h 1439"/>
            <a:gd name="T80" fmla="*/ 1966 w 3028"/>
            <a:gd name="T81" fmla="*/ 645 h 1439"/>
            <a:gd name="T82" fmla="*/ 2102 w 3028"/>
            <a:gd name="T83" fmla="*/ 733 h 1439"/>
            <a:gd name="T84" fmla="*/ 2365 w 3028"/>
            <a:gd name="T85" fmla="*/ 737 h 1439"/>
            <a:gd name="T86" fmla="*/ 2394 w 3028"/>
            <a:gd name="T87" fmla="*/ 646 h 1439"/>
            <a:gd name="T88" fmla="*/ 2460 w 3028"/>
            <a:gd name="T89" fmla="*/ 569 h 1439"/>
            <a:gd name="T90" fmla="*/ 2649 w 3028"/>
            <a:gd name="T91" fmla="*/ 619 h 1439"/>
            <a:gd name="T92" fmla="*/ 2860 w 3028"/>
            <a:gd name="T93" fmla="*/ 677 h 1439"/>
            <a:gd name="T94" fmla="*/ 2973 w 3028"/>
            <a:gd name="T95" fmla="*/ 720 h 1439"/>
            <a:gd name="T96" fmla="*/ 3008 w 3028"/>
            <a:gd name="T97" fmla="*/ 1101 h 1439"/>
            <a:gd name="T98" fmla="*/ 3028 w 3028"/>
            <a:gd name="T99" fmla="*/ 1439 h 1439"/>
            <a:gd name="T100" fmla="*/ 2845 w 3028"/>
            <a:gd name="T101" fmla="*/ 1439 h 1439"/>
            <a:gd name="T102" fmla="*/ 2643 w 3028"/>
            <a:gd name="T103" fmla="*/ 1420 h 1439"/>
            <a:gd name="connsiteX0" fmla="*/ 8700 w 9971"/>
            <a:gd name="connsiteY0" fmla="*/ 9868 h 10000"/>
            <a:gd name="connsiteX1" fmla="*/ 8637 w 9971"/>
            <a:gd name="connsiteY1" fmla="*/ 9416 h 10000"/>
            <a:gd name="connsiteX2" fmla="*/ 8240 w 9971"/>
            <a:gd name="connsiteY2" fmla="*/ 8791 h 10000"/>
            <a:gd name="connsiteX3" fmla="*/ 7867 w 9971"/>
            <a:gd name="connsiteY3" fmla="*/ 8054 h 10000"/>
            <a:gd name="connsiteX4" fmla="*/ 7587 w 9971"/>
            <a:gd name="connsiteY4" fmla="*/ 6852 h 10000"/>
            <a:gd name="connsiteX5" fmla="*/ 7151 w 9971"/>
            <a:gd name="connsiteY5" fmla="*/ 6268 h 10000"/>
            <a:gd name="connsiteX6" fmla="*/ 6180 w 9971"/>
            <a:gd name="connsiteY6" fmla="*/ 5969 h 10000"/>
            <a:gd name="connsiteX7" fmla="*/ 5869 w 9971"/>
            <a:gd name="connsiteY7" fmla="*/ 6136 h 10000"/>
            <a:gd name="connsiteX8" fmla="*/ 5057 w 9971"/>
            <a:gd name="connsiteY8" fmla="*/ 7846 h 10000"/>
            <a:gd name="connsiteX9" fmla="*/ 4373 w 9971"/>
            <a:gd name="connsiteY9" fmla="*/ 9409 h 10000"/>
            <a:gd name="connsiteX10" fmla="*/ 4162 w 9971"/>
            <a:gd name="connsiteY10" fmla="*/ 9117 h 10000"/>
            <a:gd name="connsiteX11" fmla="*/ 3832 w 9971"/>
            <a:gd name="connsiteY11" fmla="*/ 8826 h 10000"/>
            <a:gd name="connsiteX12" fmla="*/ 2933 w 9971"/>
            <a:gd name="connsiteY12" fmla="*/ 7763 h 10000"/>
            <a:gd name="connsiteX13" fmla="*/ 2679 w 9971"/>
            <a:gd name="connsiteY13" fmla="*/ 5490 h 10000"/>
            <a:gd name="connsiteX14" fmla="*/ 2246 w 9971"/>
            <a:gd name="connsiteY14" fmla="*/ 6101 h 10000"/>
            <a:gd name="connsiteX15" fmla="*/ 2144 w 9971"/>
            <a:gd name="connsiteY15" fmla="*/ 7255 h 10000"/>
            <a:gd name="connsiteX16" fmla="*/ 1979 w 9971"/>
            <a:gd name="connsiteY16" fmla="*/ 8221 h 10000"/>
            <a:gd name="connsiteX17" fmla="*/ 1695 w 9971"/>
            <a:gd name="connsiteY17" fmla="*/ 9277 h 10000"/>
            <a:gd name="connsiteX18" fmla="*/ 1632 w 9971"/>
            <a:gd name="connsiteY18" fmla="*/ 9903 h 10000"/>
            <a:gd name="connsiteX19" fmla="*/ 1536 w 9971"/>
            <a:gd name="connsiteY19" fmla="*/ 9409 h 10000"/>
            <a:gd name="connsiteX20" fmla="*/ 998 w 9971"/>
            <a:gd name="connsiteY20" fmla="*/ 7721 h 10000"/>
            <a:gd name="connsiteX21" fmla="*/ 130 w 9971"/>
            <a:gd name="connsiteY21" fmla="*/ 5441 h 10000"/>
            <a:gd name="connsiteX22" fmla="*/ 17 w 9971"/>
            <a:gd name="connsiteY22" fmla="*/ 4392 h 10000"/>
            <a:gd name="connsiteX23" fmla="*/ 212 w 9971"/>
            <a:gd name="connsiteY23" fmla="*/ 3628 h 10000"/>
            <a:gd name="connsiteX24" fmla="*/ 509 w 9971"/>
            <a:gd name="connsiteY24" fmla="*/ 3495 h 10000"/>
            <a:gd name="connsiteX25" fmla="*/ 902 w 9971"/>
            <a:gd name="connsiteY25" fmla="*/ 3329 h 10000"/>
            <a:gd name="connsiteX26" fmla="*/ 1282 w 9971"/>
            <a:gd name="connsiteY26" fmla="*/ 2940 h 10000"/>
            <a:gd name="connsiteX27" fmla="*/ 1517 w 9971"/>
            <a:gd name="connsiteY27" fmla="*/ 2717 h 10000"/>
            <a:gd name="connsiteX28" fmla="*/ 932 w 9971"/>
            <a:gd name="connsiteY28" fmla="*/ 2856 h 10000"/>
            <a:gd name="connsiteX29" fmla="*/ 942 w 9971"/>
            <a:gd name="connsiteY29" fmla="*/ 2731 h 10000"/>
            <a:gd name="connsiteX30" fmla="*/ 2672 w 9971"/>
            <a:gd name="connsiteY30" fmla="*/ 1960 h 10000"/>
            <a:gd name="connsiteX31" fmla="*/ 2778 w 9971"/>
            <a:gd name="connsiteY31" fmla="*/ 2133 h 10000"/>
            <a:gd name="connsiteX32" fmla="*/ 2778 w 9971"/>
            <a:gd name="connsiteY32" fmla="*/ 2391 h 10000"/>
            <a:gd name="connsiteX33" fmla="*/ 3026 w 9971"/>
            <a:gd name="connsiteY33" fmla="*/ 2224 h 10000"/>
            <a:gd name="connsiteX34" fmla="*/ 3491 w 9971"/>
            <a:gd name="connsiteY34" fmla="*/ 1772 h 10000"/>
            <a:gd name="connsiteX35" fmla="*/ 4119 w 9971"/>
            <a:gd name="connsiteY35" fmla="*/ 1028 h 10000"/>
            <a:gd name="connsiteX36" fmla="*/ 4855 w 9971"/>
            <a:gd name="connsiteY36" fmla="*/ 0 h 10000"/>
            <a:gd name="connsiteX37" fmla="*/ 4925 w 9971"/>
            <a:gd name="connsiteY37" fmla="*/ 632 h 10000"/>
            <a:gd name="connsiteX38" fmla="*/ 5328 w 9971"/>
            <a:gd name="connsiteY38" fmla="*/ 1334 h 10000"/>
            <a:gd name="connsiteX39" fmla="*/ 5935 w 9971"/>
            <a:gd name="connsiteY39" fmla="*/ 2828 h 10000"/>
            <a:gd name="connsiteX40" fmla="*/ 6464 w 9971"/>
            <a:gd name="connsiteY40" fmla="*/ 4482 h 10000"/>
            <a:gd name="connsiteX41" fmla="*/ 6913 w 9971"/>
            <a:gd name="connsiteY41" fmla="*/ 5094 h 10000"/>
            <a:gd name="connsiteX42" fmla="*/ 7781 w 9971"/>
            <a:gd name="connsiteY42" fmla="*/ 5122 h 10000"/>
            <a:gd name="connsiteX43" fmla="*/ 7877 w 9971"/>
            <a:gd name="connsiteY43" fmla="*/ 4489 h 10000"/>
            <a:gd name="connsiteX44" fmla="*/ 8095 w 9971"/>
            <a:gd name="connsiteY44" fmla="*/ 3954 h 10000"/>
            <a:gd name="connsiteX45" fmla="*/ 8719 w 9971"/>
            <a:gd name="connsiteY45" fmla="*/ 4302 h 10000"/>
            <a:gd name="connsiteX46" fmla="*/ 9416 w 9971"/>
            <a:gd name="connsiteY46" fmla="*/ 4705 h 10000"/>
            <a:gd name="connsiteX47" fmla="*/ 9789 w 9971"/>
            <a:gd name="connsiteY47" fmla="*/ 5003 h 10000"/>
            <a:gd name="connsiteX48" fmla="*/ 9905 w 9971"/>
            <a:gd name="connsiteY48" fmla="*/ 7651 h 10000"/>
            <a:gd name="connsiteX49" fmla="*/ 9971 w 9971"/>
            <a:gd name="connsiteY49" fmla="*/ 10000 h 10000"/>
            <a:gd name="connsiteX50" fmla="*/ 9367 w 9971"/>
            <a:gd name="connsiteY50" fmla="*/ 10000 h 10000"/>
            <a:gd name="connsiteX51" fmla="*/ 8700 w 9971"/>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890 w 10000"/>
            <a:gd name="connsiteY3" fmla="*/ 8054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602 w 10000"/>
            <a:gd name="connsiteY3" fmla="*/ 8646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0000" h="1000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114300</xdr:colOff>
      <xdr:row>27</xdr:row>
      <xdr:rowOff>142875</xdr:rowOff>
    </xdr:from>
    <xdr:to>
      <xdr:col>10</xdr:col>
      <xdr:colOff>200025</xdr:colOff>
      <xdr:row>28</xdr:row>
      <xdr:rowOff>24375</xdr:rowOff>
    </xdr:to>
    <xdr:sp macro="" textlink="">
      <xdr:nvSpPr>
        <xdr:cNvPr id="46" name="campeche2">
          <a:extLst>
            <a:ext uri="{FF2B5EF4-FFF2-40B4-BE49-F238E27FC236}">
              <a16:creationId xmlns:a16="http://schemas.microsoft.com/office/drawing/2014/main" id="{00000000-0008-0000-0000-00002E000000}"/>
            </a:ext>
          </a:extLst>
        </xdr:cNvPr>
        <xdr:cNvSpPr>
          <a:spLocks/>
        </xdr:cNvSpPr>
      </xdr:nvSpPr>
      <xdr:spPr bwMode="auto">
        <a:xfrm>
          <a:off x="8153400" y="5305425"/>
          <a:ext cx="85725" cy="72000"/>
        </a:xfrm>
        <a:custGeom>
          <a:avLst/>
          <a:gdLst>
            <a:gd name="T0" fmla="*/ 113 w 326"/>
            <a:gd name="T1" fmla="*/ 128 h 198"/>
            <a:gd name="T2" fmla="*/ 259 w 326"/>
            <a:gd name="T3" fmla="*/ 57 h 198"/>
            <a:gd name="T4" fmla="*/ 306 w 326"/>
            <a:gd name="T5" fmla="*/ 21 h 198"/>
            <a:gd name="T6" fmla="*/ 322 w 326"/>
            <a:gd name="T7" fmla="*/ 16 h 198"/>
            <a:gd name="T8" fmla="*/ 92 w 326"/>
            <a:gd name="T9" fmla="*/ 188 h 198"/>
            <a:gd name="T10" fmla="*/ 0 w 326"/>
            <a:gd name="T11" fmla="*/ 198 h 198"/>
            <a:gd name="T12" fmla="*/ 113 w 326"/>
            <a:gd name="T13" fmla="*/ 128 h 198"/>
          </a:gdLst>
          <a:ahLst/>
          <a:cxnLst>
            <a:cxn ang="0">
              <a:pos x="T0" y="T1"/>
            </a:cxn>
            <a:cxn ang="0">
              <a:pos x="T2" y="T3"/>
            </a:cxn>
            <a:cxn ang="0">
              <a:pos x="T4" y="T5"/>
            </a:cxn>
            <a:cxn ang="0">
              <a:pos x="T6" y="T7"/>
            </a:cxn>
            <a:cxn ang="0">
              <a:pos x="T8" y="T9"/>
            </a:cxn>
            <a:cxn ang="0">
              <a:pos x="T10" y="T11"/>
            </a:cxn>
            <a:cxn ang="0">
              <a:pos x="T12" y="T13"/>
            </a:cxn>
          </a:cxnLst>
          <a:rect l="0" t="0" r="r" b="b"/>
          <a:pathLst>
            <a:path w="326" h="198">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0">
          <a:solidFill>
            <a:srgbClr val="000000"/>
          </a:solidFill>
          <a:prstDash val="solid"/>
          <a:round/>
          <a:headEnd/>
          <a:tailEnd/>
        </a:ln>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7" name="AutoShape 215">
          <a:extLst>
            <a:ext uri="{FF2B5EF4-FFF2-40B4-BE49-F238E27FC236}">
              <a16:creationId xmlns:a16="http://schemas.microsoft.com/office/drawing/2014/main" id="{00000000-0008-0000-0000-00002F000000}"/>
            </a:ext>
          </a:extLst>
        </xdr:cNvPr>
        <xdr:cNvSpPr>
          <a:spLocks noChangeAspect="1" noChangeArrowheads="1" noTextEdit="1"/>
        </xdr:cNvSpPr>
      </xdr:nvSpPr>
      <xdr:spPr bwMode="auto">
        <a:xfrm>
          <a:off x="10248900" y="4210050"/>
          <a:ext cx="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48" name="AutoShape 220">
          <a:extLst>
            <a:ext uri="{FF2B5EF4-FFF2-40B4-BE49-F238E27FC236}">
              <a16:creationId xmlns:a16="http://schemas.microsoft.com/office/drawing/2014/main" id="{00000000-0008-0000-0000-000030000000}"/>
            </a:ext>
          </a:extLst>
        </xdr:cNvPr>
        <xdr:cNvSpPr>
          <a:spLocks noChangeAspect="1" noChangeArrowheads="1" noTextEdit="1"/>
        </xdr:cNvSpPr>
      </xdr:nvSpPr>
      <xdr:spPr bwMode="auto">
        <a:xfrm>
          <a:off x="9906000" y="459105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137160</xdr:colOff>
          <xdr:row>7</xdr:row>
          <xdr:rowOff>91440</xdr:rowOff>
        </xdr:from>
        <xdr:to>
          <xdr:col>20</xdr:col>
          <xdr:colOff>137160</xdr:colOff>
          <xdr:row>9</xdr:row>
          <xdr:rowOff>114300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0" name="AutoShape 47">
          <a:extLst>
            <a:ext uri="{FF2B5EF4-FFF2-40B4-BE49-F238E27FC236}">
              <a16:creationId xmlns:a16="http://schemas.microsoft.com/office/drawing/2014/main" id="{00000000-0008-0000-0000-000032000000}"/>
            </a:ext>
          </a:extLst>
        </xdr:cNvPr>
        <xdr:cNvSpPr>
          <a:spLocks noChangeAspect="1" noChangeArrowheads="1" noTextEdit="1"/>
        </xdr:cNvSpPr>
      </xdr:nvSpPr>
      <xdr:spPr bwMode="auto">
        <a:xfrm>
          <a:off x="3857625" y="3095625"/>
          <a:ext cx="95250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381000</xdr:colOff>
      <xdr:row>16</xdr:row>
      <xdr:rowOff>28575</xdr:rowOff>
    </xdr:from>
    <xdr:to>
      <xdr:col>5</xdr:col>
      <xdr:colOff>581025</xdr:colOff>
      <xdr:row>22</xdr:row>
      <xdr:rowOff>152400</xdr:rowOff>
    </xdr:to>
    <xdr:sp macro="" textlink="">
      <xdr:nvSpPr>
        <xdr:cNvPr id="51" name="sinaloa">
          <a:extLst>
            <a:ext uri="{FF2B5EF4-FFF2-40B4-BE49-F238E27FC236}">
              <a16:creationId xmlns:a16="http://schemas.microsoft.com/office/drawing/2014/main" id="{00000000-0008-0000-0000-000033000000}"/>
            </a:ext>
          </a:extLst>
        </xdr:cNvPr>
        <xdr:cNvSpPr>
          <a:spLocks/>
        </xdr:cNvSpPr>
      </xdr:nvSpPr>
      <xdr:spPr bwMode="auto">
        <a:xfrm>
          <a:off x="3848100" y="3095625"/>
          <a:ext cx="962025" cy="1266825"/>
        </a:xfrm>
        <a:custGeom>
          <a:avLst/>
          <a:gdLst>
            <a:gd name="T0" fmla="*/ 3138 w 3560"/>
            <a:gd name="T1" fmla="*/ 4455 h 4709"/>
            <a:gd name="T2" fmla="*/ 3165 w 3560"/>
            <a:gd name="T3" fmla="*/ 4556 h 4709"/>
            <a:gd name="T4" fmla="*/ 2749 w 3560"/>
            <a:gd name="T5" fmla="*/ 4076 h 4709"/>
            <a:gd name="T6" fmla="*/ 2872 w 3560"/>
            <a:gd name="T7" fmla="*/ 4300 h 4709"/>
            <a:gd name="T8" fmla="*/ 2699 w 3560"/>
            <a:gd name="T9" fmla="*/ 4102 h 4709"/>
            <a:gd name="T10" fmla="*/ 2354 w 3560"/>
            <a:gd name="T11" fmla="*/ 3635 h 4709"/>
            <a:gd name="T12" fmla="*/ 2014 w 3560"/>
            <a:gd name="T13" fmla="*/ 3169 h 4709"/>
            <a:gd name="T14" fmla="*/ 1988 w 3560"/>
            <a:gd name="T15" fmla="*/ 3051 h 4709"/>
            <a:gd name="T16" fmla="*/ 1819 w 3560"/>
            <a:gd name="T17" fmla="*/ 2946 h 4709"/>
            <a:gd name="T18" fmla="*/ 1623 w 3560"/>
            <a:gd name="T19" fmla="*/ 2825 h 4709"/>
            <a:gd name="T20" fmla="*/ 1553 w 3560"/>
            <a:gd name="T21" fmla="*/ 2646 h 4709"/>
            <a:gd name="T22" fmla="*/ 1550 w 3560"/>
            <a:gd name="T23" fmla="*/ 2559 h 4709"/>
            <a:gd name="T24" fmla="*/ 1361 w 3560"/>
            <a:gd name="T25" fmla="*/ 2522 h 4709"/>
            <a:gd name="T26" fmla="*/ 1251 w 3560"/>
            <a:gd name="T27" fmla="*/ 2320 h 4709"/>
            <a:gd name="T28" fmla="*/ 1225 w 3560"/>
            <a:gd name="T29" fmla="*/ 2234 h 4709"/>
            <a:gd name="T30" fmla="*/ 1168 w 3560"/>
            <a:gd name="T31" fmla="*/ 2266 h 4709"/>
            <a:gd name="T32" fmla="*/ 1184 w 3560"/>
            <a:gd name="T33" fmla="*/ 2113 h 4709"/>
            <a:gd name="T34" fmla="*/ 1172 w 3560"/>
            <a:gd name="T35" fmla="*/ 2028 h 4709"/>
            <a:gd name="T36" fmla="*/ 941 w 3560"/>
            <a:gd name="T37" fmla="*/ 1874 h 4709"/>
            <a:gd name="T38" fmla="*/ 751 w 3560"/>
            <a:gd name="T39" fmla="*/ 1733 h 4709"/>
            <a:gd name="T40" fmla="*/ 659 w 3560"/>
            <a:gd name="T41" fmla="*/ 1610 h 4709"/>
            <a:gd name="T42" fmla="*/ 529 w 3560"/>
            <a:gd name="T43" fmla="*/ 1508 h 4709"/>
            <a:gd name="T44" fmla="*/ 463 w 3560"/>
            <a:gd name="T45" fmla="*/ 1526 h 4709"/>
            <a:gd name="T46" fmla="*/ 351 w 3560"/>
            <a:gd name="T47" fmla="*/ 1421 h 4709"/>
            <a:gd name="T48" fmla="*/ 343 w 3560"/>
            <a:gd name="T49" fmla="*/ 1357 h 4709"/>
            <a:gd name="T50" fmla="*/ 208 w 3560"/>
            <a:gd name="T51" fmla="*/ 1363 h 4709"/>
            <a:gd name="T52" fmla="*/ 68 w 3560"/>
            <a:gd name="T53" fmla="*/ 1252 h 4709"/>
            <a:gd name="T54" fmla="*/ 71 w 3560"/>
            <a:gd name="T55" fmla="*/ 1211 h 4709"/>
            <a:gd name="T56" fmla="*/ 40 w 3560"/>
            <a:gd name="T57" fmla="*/ 1027 h 4709"/>
            <a:gd name="T58" fmla="*/ 172 w 3560"/>
            <a:gd name="T59" fmla="*/ 697 h 4709"/>
            <a:gd name="T60" fmla="*/ 177 w 3560"/>
            <a:gd name="T61" fmla="*/ 800 h 4709"/>
            <a:gd name="T62" fmla="*/ 285 w 3560"/>
            <a:gd name="T63" fmla="*/ 666 h 4709"/>
            <a:gd name="T64" fmla="*/ 349 w 3560"/>
            <a:gd name="T65" fmla="*/ 814 h 4709"/>
            <a:gd name="T66" fmla="*/ 534 w 3560"/>
            <a:gd name="T67" fmla="*/ 518 h 4709"/>
            <a:gd name="T68" fmla="*/ 1113 w 3560"/>
            <a:gd name="T69" fmla="*/ 43 h 4709"/>
            <a:gd name="T70" fmla="*/ 1366 w 3560"/>
            <a:gd name="T71" fmla="*/ 44 h 4709"/>
            <a:gd name="T72" fmla="*/ 1763 w 3560"/>
            <a:gd name="T73" fmla="*/ 892 h 4709"/>
            <a:gd name="T74" fmla="*/ 2032 w 3560"/>
            <a:gd name="T75" fmla="*/ 1188 h 4709"/>
            <a:gd name="T76" fmla="*/ 2114 w 3560"/>
            <a:gd name="T77" fmla="*/ 1950 h 4709"/>
            <a:gd name="T78" fmla="*/ 2265 w 3560"/>
            <a:gd name="T79" fmla="*/ 2252 h 4709"/>
            <a:gd name="T80" fmla="*/ 2768 w 3560"/>
            <a:gd name="T81" fmla="*/ 2764 h 4709"/>
            <a:gd name="T82" fmla="*/ 3083 w 3560"/>
            <a:gd name="T83" fmla="*/ 3118 h 4709"/>
            <a:gd name="T84" fmla="*/ 3200 w 3560"/>
            <a:gd name="T85" fmla="*/ 3613 h 4709"/>
            <a:gd name="T86" fmla="*/ 3328 w 3560"/>
            <a:gd name="T87" fmla="*/ 3864 h 4709"/>
            <a:gd name="T88" fmla="*/ 3515 w 3560"/>
            <a:gd name="T89" fmla="*/ 4124 h 4709"/>
            <a:gd name="T90" fmla="*/ 3437 w 3560"/>
            <a:gd name="T91" fmla="*/ 4338 h 4709"/>
            <a:gd name="T92" fmla="*/ 3373 w 3560"/>
            <a:gd name="T93" fmla="*/ 4709 h 4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3560" h="4709">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638175</xdr:colOff>
      <xdr:row>18</xdr:row>
      <xdr:rowOff>180975</xdr:rowOff>
    </xdr:from>
    <xdr:to>
      <xdr:col>4</xdr:col>
      <xdr:colOff>695325</xdr:colOff>
      <xdr:row>19</xdr:row>
      <xdr:rowOff>85725</xdr:rowOff>
    </xdr:to>
    <xdr:sp macro="" textlink="">
      <xdr:nvSpPr>
        <xdr:cNvPr id="52" name="Freeform 50">
          <a:extLst>
            <a:ext uri="{FF2B5EF4-FFF2-40B4-BE49-F238E27FC236}">
              <a16:creationId xmlns:a16="http://schemas.microsoft.com/office/drawing/2014/main" id="{00000000-0008-0000-0000-000034000000}"/>
            </a:ext>
          </a:extLst>
        </xdr:cNvPr>
        <xdr:cNvSpPr>
          <a:spLocks/>
        </xdr:cNvSpPr>
      </xdr:nvSpPr>
      <xdr:spPr bwMode="auto">
        <a:xfrm>
          <a:off x="4105275" y="3629025"/>
          <a:ext cx="57150" cy="95250"/>
        </a:xfrm>
        <a:custGeom>
          <a:avLst/>
          <a:gdLst>
            <a:gd name="T0" fmla="*/ 149 w 192"/>
            <a:gd name="T1" fmla="*/ 311 h 365"/>
            <a:gd name="T2" fmla="*/ 9 w 192"/>
            <a:gd name="T3" fmla="*/ 16 h 365"/>
            <a:gd name="T4" fmla="*/ 174 w 192"/>
            <a:gd name="T5" fmla="*/ 283 h 365"/>
            <a:gd name="T6" fmla="*/ 149 w 192"/>
            <a:gd name="T7" fmla="*/ 311 h 365"/>
          </a:gdLst>
          <a:ahLst/>
          <a:cxnLst>
            <a:cxn ang="0">
              <a:pos x="T0" y="T1"/>
            </a:cxn>
            <a:cxn ang="0">
              <a:pos x="T2" y="T3"/>
            </a:cxn>
            <a:cxn ang="0">
              <a:pos x="T4" y="T5"/>
            </a:cxn>
            <a:cxn ang="0">
              <a:pos x="T6" y="T7"/>
            </a:cxn>
          </a:cxnLst>
          <a:rect l="0" t="0" r="r" b="b"/>
          <a:pathLst>
            <a:path w="192" h="365">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0">
          <a:solidFill>
            <a:srgbClr val="000000"/>
          </a:solidFill>
          <a:prstDash val="solid"/>
          <a:round/>
          <a:headEnd/>
          <a:tailEnd/>
        </a:ln>
      </xdr:spPr>
    </xdr:sp>
    <xdr:clientData/>
  </xdr:twoCellAnchor>
  <xdr:twoCellAnchor>
    <xdr:from>
      <xdr:col>7</xdr:col>
      <xdr:colOff>571500</xdr:colOff>
      <xdr:row>25</xdr:row>
      <xdr:rowOff>61233</xdr:rowOff>
    </xdr:from>
    <xdr:to>
      <xdr:col>8</xdr:col>
      <xdr:colOff>377114</xdr:colOff>
      <xdr:row>29</xdr:row>
      <xdr:rowOff>61852</xdr:rowOff>
    </xdr:to>
    <xdr:sp macro="" textlink="">
      <xdr:nvSpPr>
        <xdr:cNvPr id="53" name="puebla">
          <a:extLst>
            <a:ext uri="{FF2B5EF4-FFF2-40B4-BE49-F238E27FC236}">
              <a16:creationId xmlns:a16="http://schemas.microsoft.com/office/drawing/2014/main" id="{00000000-0008-0000-0000-000035000000}"/>
            </a:ext>
          </a:extLst>
        </xdr:cNvPr>
        <xdr:cNvSpPr>
          <a:spLocks/>
        </xdr:cNvSpPr>
      </xdr:nvSpPr>
      <xdr:spPr bwMode="auto">
        <a:xfrm>
          <a:off x="6324600" y="4842783"/>
          <a:ext cx="567614" cy="762619"/>
        </a:xfrm>
        <a:custGeom>
          <a:avLst/>
          <a:gdLst>
            <a:gd name="T0" fmla="*/ 518 w 2125"/>
            <a:gd name="T1" fmla="*/ 2846 h 2890"/>
            <a:gd name="T2" fmla="*/ 372 w 2125"/>
            <a:gd name="T3" fmla="*/ 2789 h 2890"/>
            <a:gd name="T4" fmla="*/ 281 w 2125"/>
            <a:gd name="T5" fmla="*/ 2746 h 2890"/>
            <a:gd name="T6" fmla="*/ 140 w 2125"/>
            <a:gd name="T7" fmla="*/ 2616 h 2890"/>
            <a:gd name="T8" fmla="*/ 0 w 2125"/>
            <a:gd name="T9" fmla="*/ 2509 h 2890"/>
            <a:gd name="T10" fmla="*/ 116 w 2125"/>
            <a:gd name="T11" fmla="*/ 2443 h 2890"/>
            <a:gd name="T12" fmla="*/ 266 w 2125"/>
            <a:gd name="T13" fmla="*/ 2406 h 2890"/>
            <a:gd name="T14" fmla="*/ 337 w 2125"/>
            <a:gd name="T15" fmla="*/ 2322 h 2890"/>
            <a:gd name="T16" fmla="*/ 372 w 2125"/>
            <a:gd name="T17" fmla="*/ 2214 h 2890"/>
            <a:gd name="T18" fmla="*/ 372 w 2125"/>
            <a:gd name="T19" fmla="*/ 2125 h 2890"/>
            <a:gd name="T20" fmla="*/ 366 w 2125"/>
            <a:gd name="T21" fmla="*/ 2053 h 2890"/>
            <a:gd name="T22" fmla="*/ 394 w 2125"/>
            <a:gd name="T23" fmla="*/ 1713 h 2890"/>
            <a:gd name="T24" fmla="*/ 446 w 2125"/>
            <a:gd name="T25" fmla="*/ 1390 h 2890"/>
            <a:gd name="T26" fmla="*/ 578 w 2125"/>
            <a:gd name="T27" fmla="*/ 1505 h 2890"/>
            <a:gd name="T28" fmla="*/ 739 w 2125"/>
            <a:gd name="T29" fmla="*/ 1662 h 2890"/>
            <a:gd name="T30" fmla="*/ 930 w 2125"/>
            <a:gd name="T31" fmla="*/ 1640 h 2890"/>
            <a:gd name="T32" fmla="*/ 1013 w 2125"/>
            <a:gd name="T33" fmla="*/ 1630 h 2890"/>
            <a:gd name="T34" fmla="*/ 1128 w 2125"/>
            <a:gd name="T35" fmla="*/ 1587 h 2890"/>
            <a:gd name="T36" fmla="*/ 1213 w 2125"/>
            <a:gd name="T37" fmla="*/ 1540 h 2890"/>
            <a:gd name="T38" fmla="*/ 1299 w 2125"/>
            <a:gd name="T39" fmla="*/ 1514 h 2890"/>
            <a:gd name="T40" fmla="*/ 1257 w 2125"/>
            <a:gd name="T41" fmla="*/ 1404 h 2890"/>
            <a:gd name="T42" fmla="*/ 1140 w 2125"/>
            <a:gd name="T43" fmla="*/ 1334 h 2890"/>
            <a:gd name="T44" fmla="*/ 1099 w 2125"/>
            <a:gd name="T45" fmla="*/ 1293 h 2890"/>
            <a:gd name="T46" fmla="*/ 960 w 2125"/>
            <a:gd name="T47" fmla="*/ 1188 h 2890"/>
            <a:gd name="T48" fmla="*/ 827 w 2125"/>
            <a:gd name="T49" fmla="*/ 917 h 2890"/>
            <a:gd name="T50" fmla="*/ 887 w 2125"/>
            <a:gd name="T51" fmla="*/ 744 h 2890"/>
            <a:gd name="T52" fmla="*/ 841 w 2125"/>
            <a:gd name="T53" fmla="*/ 596 h 2890"/>
            <a:gd name="T54" fmla="*/ 812 w 2125"/>
            <a:gd name="T55" fmla="*/ 544 h 2890"/>
            <a:gd name="T56" fmla="*/ 1076 w 2125"/>
            <a:gd name="T57" fmla="*/ 256 h 2890"/>
            <a:gd name="T58" fmla="*/ 1083 w 2125"/>
            <a:gd name="T59" fmla="*/ 155 h 2890"/>
            <a:gd name="T60" fmla="*/ 1228 w 2125"/>
            <a:gd name="T61" fmla="*/ 18 h 2890"/>
            <a:gd name="T62" fmla="*/ 1261 w 2125"/>
            <a:gd name="T63" fmla="*/ 96 h 2890"/>
            <a:gd name="T64" fmla="*/ 1345 w 2125"/>
            <a:gd name="T65" fmla="*/ 217 h 2890"/>
            <a:gd name="T66" fmla="*/ 1337 w 2125"/>
            <a:gd name="T67" fmla="*/ 346 h 2890"/>
            <a:gd name="T68" fmla="*/ 1246 w 2125"/>
            <a:gd name="T69" fmla="*/ 511 h 2890"/>
            <a:gd name="T70" fmla="*/ 1316 w 2125"/>
            <a:gd name="T71" fmla="*/ 729 h 2890"/>
            <a:gd name="T72" fmla="*/ 1514 w 2125"/>
            <a:gd name="T73" fmla="*/ 725 h 2890"/>
            <a:gd name="T74" fmla="*/ 1567 w 2125"/>
            <a:gd name="T75" fmla="*/ 652 h 2890"/>
            <a:gd name="T76" fmla="*/ 1665 w 2125"/>
            <a:gd name="T77" fmla="*/ 704 h 2890"/>
            <a:gd name="T78" fmla="*/ 1773 w 2125"/>
            <a:gd name="T79" fmla="*/ 761 h 2890"/>
            <a:gd name="T80" fmla="*/ 1728 w 2125"/>
            <a:gd name="T81" fmla="*/ 845 h 2890"/>
            <a:gd name="T82" fmla="*/ 1557 w 2125"/>
            <a:gd name="T83" fmla="*/ 1362 h 2890"/>
            <a:gd name="T84" fmla="*/ 1766 w 2125"/>
            <a:gd name="T85" fmla="*/ 1548 h 2890"/>
            <a:gd name="T86" fmla="*/ 1777 w 2125"/>
            <a:gd name="T87" fmla="*/ 1662 h 2890"/>
            <a:gd name="T88" fmla="*/ 1652 w 2125"/>
            <a:gd name="T89" fmla="*/ 1789 h 2890"/>
            <a:gd name="T90" fmla="*/ 1607 w 2125"/>
            <a:gd name="T91" fmla="*/ 1941 h 2890"/>
            <a:gd name="T92" fmla="*/ 1652 w 2125"/>
            <a:gd name="T93" fmla="*/ 2189 h 2890"/>
            <a:gd name="T94" fmla="*/ 1764 w 2125"/>
            <a:gd name="T95" fmla="*/ 2303 h 2890"/>
            <a:gd name="T96" fmla="*/ 1977 w 2125"/>
            <a:gd name="T97" fmla="*/ 2370 h 2890"/>
            <a:gd name="T98" fmla="*/ 2089 w 2125"/>
            <a:gd name="T99" fmla="*/ 2424 h 2890"/>
            <a:gd name="T100" fmla="*/ 2036 w 2125"/>
            <a:gd name="T101" fmla="*/ 2578 h 2890"/>
            <a:gd name="T102" fmla="*/ 1603 w 2125"/>
            <a:gd name="T103" fmla="*/ 2661 h 2890"/>
            <a:gd name="T104" fmla="*/ 1425 w 2125"/>
            <a:gd name="T105" fmla="*/ 2687 h 2890"/>
            <a:gd name="T106" fmla="*/ 1313 w 2125"/>
            <a:gd name="T107" fmla="*/ 2539 h 2890"/>
            <a:gd name="T108" fmla="*/ 1085 w 2125"/>
            <a:gd name="T109" fmla="*/ 2605 h 2890"/>
            <a:gd name="T110" fmla="*/ 1083 w 2125"/>
            <a:gd name="T111" fmla="*/ 2760 h 2890"/>
            <a:gd name="T112" fmla="*/ 1008 w 2125"/>
            <a:gd name="T113" fmla="*/ 2826 h 2890"/>
            <a:gd name="T114" fmla="*/ 673 w 2125"/>
            <a:gd name="T115" fmla="*/ 2830 h 2890"/>
            <a:gd name="T116" fmla="*/ 518 w 2125"/>
            <a:gd name="T117" fmla="*/ 2846 h 2890"/>
            <a:gd name="connsiteX0" fmla="*/ 2438 w 9932"/>
            <a:gd name="connsiteY0" fmla="*/ 9795 h 9899"/>
            <a:gd name="connsiteX1" fmla="*/ 1751 w 9932"/>
            <a:gd name="connsiteY1" fmla="*/ 9598 h 9899"/>
            <a:gd name="connsiteX2" fmla="*/ 1322 w 9932"/>
            <a:gd name="connsiteY2" fmla="*/ 9449 h 9899"/>
            <a:gd name="connsiteX3" fmla="*/ 659 w 9932"/>
            <a:gd name="connsiteY3" fmla="*/ 8999 h 9899"/>
            <a:gd name="connsiteX4" fmla="*/ 0 w 9932"/>
            <a:gd name="connsiteY4" fmla="*/ 8629 h 9899"/>
            <a:gd name="connsiteX5" fmla="*/ 546 w 9932"/>
            <a:gd name="connsiteY5" fmla="*/ 8400 h 9899"/>
            <a:gd name="connsiteX6" fmla="*/ 1252 w 9932"/>
            <a:gd name="connsiteY6" fmla="*/ 8272 h 9899"/>
            <a:gd name="connsiteX7" fmla="*/ 1304 w 9932"/>
            <a:gd name="connsiteY7" fmla="*/ 7856 h 9899"/>
            <a:gd name="connsiteX8" fmla="*/ 1751 w 9932"/>
            <a:gd name="connsiteY8" fmla="*/ 7608 h 9899"/>
            <a:gd name="connsiteX9" fmla="*/ 1751 w 9932"/>
            <a:gd name="connsiteY9" fmla="*/ 7300 h 9899"/>
            <a:gd name="connsiteX10" fmla="*/ 1722 w 9932"/>
            <a:gd name="connsiteY10" fmla="*/ 7051 h 9899"/>
            <a:gd name="connsiteX11" fmla="*/ 1854 w 9932"/>
            <a:gd name="connsiteY11" fmla="*/ 5874 h 9899"/>
            <a:gd name="connsiteX12" fmla="*/ 2099 w 9932"/>
            <a:gd name="connsiteY12" fmla="*/ 4757 h 9899"/>
            <a:gd name="connsiteX13" fmla="*/ 2720 w 9932"/>
            <a:gd name="connsiteY13" fmla="*/ 5155 h 9899"/>
            <a:gd name="connsiteX14" fmla="*/ 3478 w 9932"/>
            <a:gd name="connsiteY14" fmla="*/ 5698 h 9899"/>
            <a:gd name="connsiteX15" fmla="*/ 4376 w 9932"/>
            <a:gd name="connsiteY15" fmla="*/ 5622 h 9899"/>
            <a:gd name="connsiteX16" fmla="*/ 4767 w 9932"/>
            <a:gd name="connsiteY16" fmla="*/ 5587 h 9899"/>
            <a:gd name="connsiteX17" fmla="*/ 5308 w 9932"/>
            <a:gd name="connsiteY17" fmla="*/ 5438 h 9899"/>
            <a:gd name="connsiteX18" fmla="*/ 5708 w 9932"/>
            <a:gd name="connsiteY18" fmla="*/ 5276 h 9899"/>
            <a:gd name="connsiteX19" fmla="*/ 6113 w 9932"/>
            <a:gd name="connsiteY19" fmla="*/ 5186 h 9899"/>
            <a:gd name="connsiteX20" fmla="*/ 5915 w 9932"/>
            <a:gd name="connsiteY20" fmla="*/ 4805 h 9899"/>
            <a:gd name="connsiteX21" fmla="*/ 5365 w 9932"/>
            <a:gd name="connsiteY21" fmla="*/ 4563 h 9899"/>
            <a:gd name="connsiteX22" fmla="*/ 5172 w 9932"/>
            <a:gd name="connsiteY22" fmla="*/ 4421 h 9899"/>
            <a:gd name="connsiteX23" fmla="*/ 4518 w 9932"/>
            <a:gd name="connsiteY23" fmla="*/ 4058 h 9899"/>
            <a:gd name="connsiteX24" fmla="*/ 3892 w 9932"/>
            <a:gd name="connsiteY24" fmla="*/ 3120 h 9899"/>
            <a:gd name="connsiteX25" fmla="*/ 4174 w 9932"/>
            <a:gd name="connsiteY25" fmla="*/ 2521 h 9899"/>
            <a:gd name="connsiteX26" fmla="*/ 3958 w 9932"/>
            <a:gd name="connsiteY26" fmla="*/ 2009 h 9899"/>
            <a:gd name="connsiteX27" fmla="*/ 3821 w 9932"/>
            <a:gd name="connsiteY27" fmla="*/ 1829 h 9899"/>
            <a:gd name="connsiteX28" fmla="*/ 5064 w 9932"/>
            <a:gd name="connsiteY28" fmla="*/ 833 h 9899"/>
            <a:gd name="connsiteX29" fmla="*/ 5096 w 9932"/>
            <a:gd name="connsiteY29" fmla="*/ 483 h 9899"/>
            <a:gd name="connsiteX30" fmla="*/ 5779 w 9932"/>
            <a:gd name="connsiteY30" fmla="*/ 9 h 9899"/>
            <a:gd name="connsiteX31" fmla="*/ 5934 w 9932"/>
            <a:gd name="connsiteY31" fmla="*/ 279 h 9899"/>
            <a:gd name="connsiteX32" fmla="*/ 6329 w 9932"/>
            <a:gd name="connsiteY32" fmla="*/ 698 h 9899"/>
            <a:gd name="connsiteX33" fmla="*/ 6292 w 9932"/>
            <a:gd name="connsiteY33" fmla="*/ 1144 h 9899"/>
            <a:gd name="connsiteX34" fmla="*/ 5864 w 9932"/>
            <a:gd name="connsiteY34" fmla="*/ 1715 h 9899"/>
            <a:gd name="connsiteX35" fmla="*/ 6193 w 9932"/>
            <a:gd name="connsiteY35" fmla="*/ 2469 h 9899"/>
            <a:gd name="connsiteX36" fmla="*/ 7125 w 9932"/>
            <a:gd name="connsiteY36" fmla="*/ 2456 h 9899"/>
            <a:gd name="connsiteX37" fmla="*/ 7374 w 9932"/>
            <a:gd name="connsiteY37" fmla="*/ 2203 h 9899"/>
            <a:gd name="connsiteX38" fmla="*/ 7835 w 9932"/>
            <a:gd name="connsiteY38" fmla="*/ 2383 h 9899"/>
            <a:gd name="connsiteX39" fmla="*/ 8344 w 9932"/>
            <a:gd name="connsiteY39" fmla="*/ 2580 h 9899"/>
            <a:gd name="connsiteX40" fmla="*/ 8132 w 9932"/>
            <a:gd name="connsiteY40" fmla="*/ 2871 h 9899"/>
            <a:gd name="connsiteX41" fmla="*/ 7327 w 9932"/>
            <a:gd name="connsiteY41" fmla="*/ 4660 h 9899"/>
            <a:gd name="connsiteX42" fmla="*/ 8311 w 9932"/>
            <a:gd name="connsiteY42" fmla="*/ 5303 h 9899"/>
            <a:gd name="connsiteX43" fmla="*/ 8362 w 9932"/>
            <a:gd name="connsiteY43" fmla="*/ 5698 h 9899"/>
            <a:gd name="connsiteX44" fmla="*/ 7774 w 9932"/>
            <a:gd name="connsiteY44" fmla="*/ 6137 h 9899"/>
            <a:gd name="connsiteX45" fmla="*/ 7562 w 9932"/>
            <a:gd name="connsiteY45" fmla="*/ 6663 h 9899"/>
            <a:gd name="connsiteX46" fmla="*/ 7774 w 9932"/>
            <a:gd name="connsiteY46" fmla="*/ 7521 h 9899"/>
            <a:gd name="connsiteX47" fmla="*/ 8301 w 9932"/>
            <a:gd name="connsiteY47" fmla="*/ 7916 h 9899"/>
            <a:gd name="connsiteX48" fmla="*/ 9304 w 9932"/>
            <a:gd name="connsiteY48" fmla="*/ 8148 h 9899"/>
            <a:gd name="connsiteX49" fmla="*/ 9831 w 9932"/>
            <a:gd name="connsiteY49" fmla="*/ 8335 h 9899"/>
            <a:gd name="connsiteX50" fmla="*/ 9581 w 9932"/>
            <a:gd name="connsiteY50" fmla="*/ 8867 h 9899"/>
            <a:gd name="connsiteX51" fmla="*/ 7544 w 9932"/>
            <a:gd name="connsiteY51" fmla="*/ 9155 h 9899"/>
            <a:gd name="connsiteX52" fmla="*/ 6706 w 9932"/>
            <a:gd name="connsiteY52" fmla="*/ 9245 h 9899"/>
            <a:gd name="connsiteX53" fmla="*/ 6179 w 9932"/>
            <a:gd name="connsiteY53" fmla="*/ 8732 h 9899"/>
            <a:gd name="connsiteX54" fmla="*/ 5106 w 9932"/>
            <a:gd name="connsiteY54" fmla="*/ 8961 h 9899"/>
            <a:gd name="connsiteX55" fmla="*/ 5096 w 9932"/>
            <a:gd name="connsiteY55" fmla="*/ 9497 h 9899"/>
            <a:gd name="connsiteX56" fmla="*/ 4744 w 9932"/>
            <a:gd name="connsiteY56" fmla="*/ 9726 h 9899"/>
            <a:gd name="connsiteX57" fmla="*/ 3167 w 9932"/>
            <a:gd name="connsiteY57" fmla="*/ 9739 h 9899"/>
            <a:gd name="connsiteX58" fmla="*/ 2438 w 9932"/>
            <a:gd name="connsiteY58" fmla="*/ 9795 h 9899"/>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550 w 10000"/>
            <a:gd name="connsiteY5" fmla="*/ 8486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422 w 10000"/>
            <a:gd name="connsiteY8" fmla="*/ 7559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0000" h="1000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139513</xdr:colOff>
      <xdr:row>25</xdr:row>
      <xdr:rowOff>152400</xdr:rowOff>
    </xdr:from>
    <xdr:to>
      <xdr:col>7</xdr:col>
      <xdr:colOff>342900</xdr:colOff>
      <xdr:row>29</xdr:row>
      <xdr:rowOff>99612</xdr:rowOff>
    </xdr:to>
    <xdr:sp macro="" textlink="">
      <xdr:nvSpPr>
        <xdr:cNvPr id="54" name="michoacan">
          <a:extLst>
            <a:ext uri="{FF2B5EF4-FFF2-40B4-BE49-F238E27FC236}">
              <a16:creationId xmlns:a16="http://schemas.microsoft.com/office/drawing/2014/main" id="{00000000-0008-0000-0000-000036000000}"/>
            </a:ext>
          </a:extLst>
        </xdr:cNvPr>
        <xdr:cNvSpPr>
          <a:spLocks/>
        </xdr:cNvSpPr>
      </xdr:nvSpPr>
      <xdr:spPr bwMode="auto">
        <a:xfrm>
          <a:off x="5130613" y="4933950"/>
          <a:ext cx="965387" cy="709212"/>
        </a:xfrm>
        <a:custGeom>
          <a:avLst/>
          <a:gdLst>
            <a:gd name="T0" fmla="*/ 1280 w 3521"/>
            <a:gd name="T1" fmla="*/ 2450 h 2492"/>
            <a:gd name="T2" fmla="*/ 1099 w 3521"/>
            <a:gd name="T3" fmla="*/ 2409 h 2492"/>
            <a:gd name="T4" fmla="*/ 887 w 3521"/>
            <a:gd name="T5" fmla="*/ 2325 h 2492"/>
            <a:gd name="T6" fmla="*/ 603 w 3521"/>
            <a:gd name="T7" fmla="*/ 2211 h 2492"/>
            <a:gd name="T8" fmla="*/ 208 w 3521"/>
            <a:gd name="T9" fmla="*/ 2012 h 2492"/>
            <a:gd name="T10" fmla="*/ 128 w 3521"/>
            <a:gd name="T11" fmla="*/ 1893 h 2492"/>
            <a:gd name="T12" fmla="*/ 78 w 3521"/>
            <a:gd name="T13" fmla="*/ 1615 h 2492"/>
            <a:gd name="T14" fmla="*/ 156 w 3521"/>
            <a:gd name="T15" fmla="*/ 1503 h 2492"/>
            <a:gd name="T16" fmla="*/ 259 w 3521"/>
            <a:gd name="T17" fmla="*/ 1470 h 2492"/>
            <a:gd name="T18" fmla="*/ 366 w 3521"/>
            <a:gd name="T19" fmla="*/ 1442 h 2492"/>
            <a:gd name="T20" fmla="*/ 474 w 3521"/>
            <a:gd name="T21" fmla="*/ 1435 h 2492"/>
            <a:gd name="T22" fmla="*/ 725 w 3521"/>
            <a:gd name="T23" fmla="*/ 1323 h 2492"/>
            <a:gd name="T24" fmla="*/ 943 w 3521"/>
            <a:gd name="T25" fmla="*/ 1194 h 2492"/>
            <a:gd name="T26" fmla="*/ 1161 w 3521"/>
            <a:gd name="T27" fmla="*/ 940 h 2492"/>
            <a:gd name="T28" fmla="*/ 1075 w 3521"/>
            <a:gd name="T29" fmla="*/ 874 h 2492"/>
            <a:gd name="T30" fmla="*/ 998 w 3521"/>
            <a:gd name="T31" fmla="*/ 817 h 2492"/>
            <a:gd name="T32" fmla="*/ 969 w 3521"/>
            <a:gd name="T33" fmla="*/ 724 h 2492"/>
            <a:gd name="T34" fmla="*/ 969 w 3521"/>
            <a:gd name="T35" fmla="*/ 618 h 2492"/>
            <a:gd name="T36" fmla="*/ 998 w 3521"/>
            <a:gd name="T37" fmla="*/ 520 h 2492"/>
            <a:gd name="T38" fmla="*/ 693 w 3521"/>
            <a:gd name="T39" fmla="*/ 386 h 2492"/>
            <a:gd name="T40" fmla="*/ 644 w 3521"/>
            <a:gd name="T41" fmla="*/ 273 h 2492"/>
            <a:gd name="T42" fmla="*/ 844 w 3521"/>
            <a:gd name="T43" fmla="*/ 198 h 2492"/>
            <a:gd name="T44" fmla="*/ 1111 w 3521"/>
            <a:gd name="T45" fmla="*/ 110 h 2492"/>
            <a:gd name="T46" fmla="*/ 1435 w 3521"/>
            <a:gd name="T47" fmla="*/ 20 h 2492"/>
            <a:gd name="T48" fmla="*/ 1651 w 3521"/>
            <a:gd name="T49" fmla="*/ 0 h 2492"/>
            <a:gd name="T50" fmla="*/ 1732 w 3521"/>
            <a:gd name="T51" fmla="*/ 89 h 2492"/>
            <a:gd name="T52" fmla="*/ 1957 w 3521"/>
            <a:gd name="T53" fmla="*/ 121 h 2492"/>
            <a:gd name="T54" fmla="*/ 2211 w 3521"/>
            <a:gd name="T55" fmla="*/ 231 h 2492"/>
            <a:gd name="T56" fmla="*/ 2411 w 3521"/>
            <a:gd name="T57" fmla="*/ 346 h 2492"/>
            <a:gd name="T58" fmla="*/ 2721 w 3521"/>
            <a:gd name="T59" fmla="*/ 352 h 2492"/>
            <a:gd name="T60" fmla="*/ 2941 w 3521"/>
            <a:gd name="T61" fmla="*/ 414 h 2492"/>
            <a:gd name="T62" fmla="*/ 3206 w 3521"/>
            <a:gd name="T63" fmla="*/ 356 h 2492"/>
            <a:gd name="T64" fmla="*/ 3476 w 3521"/>
            <a:gd name="T65" fmla="*/ 324 h 2492"/>
            <a:gd name="T66" fmla="*/ 3481 w 3521"/>
            <a:gd name="T67" fmla="*/ 545 h 2492"/>
            <a:gd name="T68" fmla="*/ 3453 w 3521"/>
            <a:gd name="T69" fmla="*/ 599 h 2492"/>
            <a:gd name="T70" fmla="*/ 3428 w 3521"/>
            <a:gd name="T71" fmla="*/ 662 h 2492"/>
            <a:gd name="T72" fmla="*/ 3376 w 3521"/>
            <a:gd name="T73" fmla="*/ 961 h 2492"/>
            <a:gd name="T74" fmla="*/ 3139 w 3521"/>
            <a:gd name="T75" fmla="*/ 1616 h 2492"/>
            <a:gd name="T76" fmla="*/ 3058 w 3521"/>
            <a:gd name="T77" fmla="*/ 1834 h 2492"/>
            <a:gd name="T78" fmla="*/ 3009 w 3521"/>
            <a:gd name="T79" fmla="*/ 1941 h 2492"/>
            <a:gd name="T80" fmla="*/ 2369 w 3521"/>
            <a:gd name="T81" fmla="*/ 1860 h 2492"/>
            <a:gd name="T82" fmla="*/ 2049 w 3521"/>
            <a:gd name="T83" fmla="*/ 1822 h 2492"/>
            <a:gd name="T84" fmla="*/ 1747 w 3521"/>
            <a:gd name="T85" fmla="*/ 1842 h 2492"/>
            <a:gd name="T86" fmla="*/ 1735 w 3521"/>
            <a:gd name="T87" fmla="*/ 2067 h 2492"/>
            <a:gd name="T88" fmla="*/ 1640 w 3521"/>
            <a:gd name="T89" fmla="*/ 2177 h 2492"/>
            <a:gd name="T90" fmla="*/ 1534 w 3521"/>
            <a:gd name="T91" fmla="*/ 2370 h 2492"/>
            <a:gd name="T92" fmla="*/ 1456 w 3521"/>
            <a:gd name="T93" fmla="*/ 2490 h 2492"/>
            <a:gd name="T94" fmla="*/ 1280 w 3521"/>
            <a:gd name="T95" fmla="*/ 2450 h 24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521" h="2492">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484892</xdr:colOff>
      <xdr:row>27</xdr:row>
      <xdr:rowOff>136662</xdr:rowOff>
    </xdr:from>
    <xdr:to>
      <xdr:col>7</xdr:col>
      <xdr:colOff>681980</xdr:colOff>
      <xdr:row>28</xdr:row>
      <xdr:rowOff>123825</xdr:rowOff>
    </xdr:to>
    <xdr:sp macro="" textlink="">
      <xdr:nvSpPr>
        <xdr:cNvPr id="55" name="morelos">
          <a:extLst>
            <a:ext uri="{FF2B5EF4-FFF2-40B4-BE49-F238E27FC236}">
              <a16:creationId xmlns:a16="http://schemas.microsoft.com/office/drawing/2014/main" id="{00000000-0008-0000-0000-000037000000}"/>
            </a:ext>
          </a:extLst>
        </xdr:cNvPr>
        <xdr:cNvSpPr>
          <a:spLocks/>
        </xdr:cNvSpPr>
      </xdr:nvSpPr>
      <xdr:spPr bwMode="auto">
        <a:xfrm>
          <a:off x="6237992" y="5299212"/>
          <a:ext cx="197088" cy="177663"/>
        </a:xfrm>
        <a:custGeom>
          <a:avLst/>
          <a:gdLst>
            <a:gd name="T0" fmla="*/ 339 w 788"/>
            <a:gd name="T1" fmla="*/ 595 h 680"/>
            <a:gd name="T2" fmla="*/ 198 w 788"/>
            <a:gd name="T3" fmla="*/ 552 h 680"/>
            <a:gd name="T4" fmla="*/ 155 w 788"/>
            <a:gd name="T5" fmla="*/ 577 h 680"/>
            <a:gd name="T6" fmla="*/ 113 w 788"/>
            <a:gd name="T7" fmla="*/ 521 h 680"/>
            <a:gd name="T8" fmla="*/ 56 w 788"/>
            <a:gd name="T9" fmla="*/ 434 h 680"/>
            <a:gd name="T10" fmla="*/ 0 w 788"/>
            <a:gd name="T11" fmla="*/ 365 h 680"/>
            <a:gd name="T12" fmla="*/ 113 w 788"/>
            <a:gd name="T13" fmla="*/ 214 h 680"/>
            <a:gd name="T14" fmla="*/ 226 w 788"/>
            <a:gd name="T15" fmla="*/ 40 h 680"/>
            <a:gd name="T16" fmla="*/ 332 w 788"/>
            <a:gd name="T17" fmla="*/ 15 h 680"/>
            <a:gd name="T18" fmla="*/ 593 w 788"/>
            <a:gd name="T19" fmla="*/ 118 h 680"/>
            <a:gd name="T20" fmla="*/ 692 w 788"/>
            <a:gd name="T21" fmla="*/ 172 h 680"/>
            <a:gd name="T22" fmla="*/ 755 w 788"/>
            <a:gd name="T23" fmla="*/ 228 h 680"/>
            <a:gd name="T24" fmla="*/ 755 w 788"/>
            <a:gd name="T25" fmla="*/ 341 h 680"/>
            <a:gd name="T26" fmla="*/ 762 w 788"/>
            <a:gd name="T27" fmla="*/ 398 h 680"/>
            <a:gd name="T28" fmla="*/ 734 w 788"/>
            <a:gd name="T29" fmla="*/ 497 h 680"/>
            <a:gd name="T30" fmla="*/ 674 w 788"/>
            <a:gd name="T31" fmla="*/ 560 h 680"/>
            <a:gd name="T32" fmla="*/ 601 w 788"/>
            <a:gd name="T33" fmla="*/ 561 h 680"/>
            <a:gd name="T34" fmla="*/ 413 w 788"/>
            <a:gd name="T35" fmla="*/ 680 h 680"/>
            <a:gd name="T36" fmla="*/ 339 w 788"/>
            <a:gd name="T37" fmla="*/ 595 h 680"/>
            <a:gd name="connsiteX0" fmla="*/ 4302 w 9809"/>
            <a:gd name="connsiteY0" fmla="*/ 8568 h 9818"/>
            <a:gd name="connsiteX1" fmla="*/ 2513 w 9809"/>
            <a:gd name="connsiteY1" fmla="*/ 7936 h 9818"/>
            <a:gd name="connsiteX2" fmla="*/ 1967 w 9809"/>
            <a:gd name="connsiteY2" fmla="*/ 8303 h 9818"/>
            <a:gd name="connsiteX3" fmla="*/ 1434 w 9809"/>
            <a:gd name="connsiteY3" fmla="*/ 7480 h 9818"/>
            <a:gd name="connsiteX4" fmla="*/ 711 w 9809"/>
            <a:gd name="connsiteY4" fmla="*/ 6200 h 9818"/>
            <a:gd name="connsiteX5" fmla="*/ 0 w 9809"/>
            <a:gd name="connsiteY5" fmla="*/ 5186 h 9818"/>
            <a:gd name="connsiteX6" fmla="*/ 1434 w 9809"/>
            <a:gd name="connsiteY6" fmla="*/ 2965 h 9818"/>
            <a:gd name="connsiteX7" fmla="*/ 2868 w 9809"/>
            <a:gd name="connsiteY7" fmla="*/ 406 h 9818"/>
            <a:gd name="connsiteX8" fmla="*/ 4213 w 9809"/>
            <a:gd name="connsiteY8" fmla="*/ 39 h 9818"/>
            <a:gd name="connsiteX9" fmla="*/ 8171 w 9809"/>
            <a:gd name="connsiteY9" fmla="*/ 661 h 9818"/>
            <a:gd name="connsiteX10" fmla="*/ 8782 w 9809"/>
            <a:gd name="connsiteY10" fmla="*/ 2347 h 9818"/>
            <a:gd name="connsiteX11" fmla="*/ 9581 w 9809"/>
            <a:gd name="connsiteY11" fmla="*/ 3171 h 9818"/>
            <a:gd name="connsiteX12" fmla="*/ 9581 w 9809"/>
            <a:gd name="connsiteY12" fmla="*/ 4833 h 9818"/>
            <a:gd name="connsiteX13" fmla="*/ 9670 w 9809"/>
            <a:gd name="connsiteY13" fmla="*/ 5671 h 9818"/>
            <a:gd name="connsiteX14" fmla="*/ 9315 w 9809"/>
            <a:gd name="connsiteY14" fmla="*/ 7127 h 9818"/>
            <a:gd name="connsiteX15" fmla="*/ 8553 w 9809"/>
            <a:gd name="connsiteY15" fmla="*/ 8053 h 9818"/>
            <a:gd name="connsiteX16" fmla="*/ 7627 w 9809"/>
            <a:gd name="connsiteY16" fmla="*/ 8068 h 9818"/>
            <a:gd name="connsiteX17" fmla="*/ 5241 w 9809"/>
            <a:gd name="connsiteY17" fmla="*/ 9818 h 9818"/>
            <a:gd name="connsiteX18" fmla="*/ 4302 w 9809"/>
            <a:gd name="connsiteY18" fmla="*/ 8568 h 9818"/>
            <a:gd name="connsiteX0" fmla="*/ 4386 w 10000"/>
            <a:gd name="connsiteY0" fmla="*/ 8726 h 9999"/>
            <a:gd name="connsiteX1" fmla="*/ 3385 w 10000"/>
            <a:gd name="connsiteY1" fmla="*/ 9717 h 9999"/>
            <a:gd name="connsiteX2" fmla="*/ 2005 w 10000"/>
            <a:gd name="connsiteY2" fmla="*/ 8456 h 9999"/>
            <a:gd name="connsiteX3" fmla="*/ 1462 w 10000"/>
            <a:gd name="connsiteY3" fmla="*/ 7618 h 9999"/>
            <a:gd name="connsiteX4" fmla="*/ 725 w 10000"/>
            <a:gd name="connsiteY4" fmla="*/ 6314 h 9999"/>
            <a:gd name="connsiteX5" fmla="*/ 0 w 10000"/>
            <a:gd name="connsiteY5" fmla="*/ 5281 h 9999"/>
            <a:gd name="connsiteX6" fmla="*/ 1462 w 10000"/>
            <a:gd name="connsiteY6" fmla="*/ 3019 h 9999"/>
            <a:gd name="connsiteX7" fmla="*/ 2924 w 10000"/>
            <a:gd name="connsiteY7" fmla="*/ 413 h 9999"/>
            <a:gd name="connsiteX8" fmla="*/ 4295 w 10000"/>
            <a:gd name="connsiteY8" fmla="*/ 39 h 9999"/>
            <a:gd name="connsiteX9" fmla="*/ 8330 w 10000"/>
            <a:gd name="connsiteY9" fmla="*/ 672 h 9999"/>
            <a:gd name="connsiteX10" fmla="*/ 8953 w 10000"/>
            <a:gd name="connsiteY10" fmla="*/ 2390 h 9999"/>
            <a:gd name="connsiteX11" fmla="*/ 9768 w 10000"/>
            <a:gd name="connsiteY11" fmla="*/ 3229 h 9999"/>
            <a:gd name="connsiteX12" fmla="*/ 9768 w 10000"/>
            <a:gd name="connsiteY12" fmla="*/ 4922 h 9999"/>
            <a:gd name="connsiteX13" fmla="*/ 9858 w 10000"/>
            <a:gd name="connsiteY13" fmla="*/ 5775 h 9999"/>
            <a:gd name="connsiteX14" fmla="*/ 9496 w 10000"/>
            <a:gd name="connsiteY14" fmla="*/ 7258 h 9999"/>
            <a:gd name="connsiteX15" fmla="*/ 8720 w 10000"/>
            <a:gd name="connsiteY15" fmla="*/ 8201 h 9999"/>
            <a:gd name="connsiteX16" fmla="*/ 7776 w 10000"/>
            <a:gd name="connsiteY16" fmla="*/ 8217 h 9999"/>
            <a:gd name="connsiteX17" fmla="*/ 5343 w 10000"/>
            <a:gd name="connsiteY17" fmla="*/ 9999 h 9999"/>
            <a:gd name="connsiteX18" fmla="*/ 4386 w 10000"/>
            <a:gd name="connsiteY18" fmla="*/ 8726 h 9999"/>
            <a:gd name="connsiteX0" fmla="*/ 4386 w 10000"/>
            <a:gd name="connsiteY0" fmla="*/ 8727 h 10000"/>
            <a:gd name="connsiteX1" fmla="*/ 3385 w 10000"/>
            <a:gd name="connsiteY1" fmla="*/ 9718 h 10000"/>
            <a:gd name="connsiteX2" fmla="*/ 2005 w 10000"/>
            <a:gd name="connsiteY2" fmla="*/ 8457 h 10000"/>
            <a:gd name="connsiteX3" fmla="*/ 1462 w 10000"/>
            <a:gd name="connsiteY3" fmla="*/ 7619 h 10000"/>
            <a:gd name="connsiteX4" fmla="*/ 0 w 10000"/>
            <a:gd name="connsiteY4" fmla="*/ 5282 h 10000"/>
            <a:gd name="connsiteX5" fmla="*/ 1462 w 10000"/>
            <a:gd name="connsiteY5" fmla="*/ 3019 h 10000"/>
            <a:gd name="connsiteX6" fmla="*/ 2924 w 10000"/>
            <a:gd name="connsiteY6" fmla="*/ 413 h 10000"/>
            <a:gd name="connsiteX7" fmla="*/ 4295 w 10000"/>
            <a:gd name="connsiteY7" fmla="*/ 39 h 10000"/>
            <a:gd name="connsiteX8" fmla="*/ 8330 w 10000"/>
            <a:gd name="connsiteY8" fmla="*/ 672 h 10000"/>
            <a:gd name="connsiteX9" fmla="*/ 8953 w 10000"/>
            <a:gd name="connsiteY9" fmla="*/ 2390 h 10000"/>
            <a:gd name="connsiteX10" fmla="*/ 9768 w 10000"/>
            <a:gd name="connsiteY10" fmla="*/ 3229 h 10000"/>
            <a:gd name="connsiteX11" fmla="*/ 9768 w 10000"/>
            <a:gd name="connsiteY11" fmla="*/ 4922 h 10000"/>
            <a:gd name="connsiteX12" fmla="*/ 9858 w 10000"/>
            <a:gd name="connsiteY12" fmla="*/ 5776 h 10000"/>
            <a:gd name="connsiteX13" fmla="*/ 9496 w 10000"/>
            <a:gd name="connsiteY13" fmla="*/ 7259 h 10000"/>
            <a:gd name="connsiteX14" fmla="*/ 8720 w 10000"/>
            <a:gd name="connsiteY14" fmla="*/ 8202 h 10000"/>
            <a:gd name="connsiteX15" fmla="*/ 7776 w 10000"/>
            <a:gd name="connsiteY15" fmla="*/ 8218 h 10000"/>
            <a:gd name="connsiteX16" fmla="*/ 5343 w 10000"/>
            <a:gd name="connsiteY16" fmla="*/ 10000 h 10000"/>
            <a:gd name="connsiteX17" fmla="*/ 4386 w 10000"/>
            <a:gd name="connsiteY17" fmla="*/ 8727 h 10000"/>
            <a:gd name="connsiteX0" fmla="*/ 4431 w 10045"/>
            <a:gd name="connsiteY0" fmla="*/ 8727 h 10000"/>
            <a:gd name="connsiteX1" fmla="*/ 3430 w 10045"/>
            <a:gd name="connsiteY1" fmla="*/ 9718 h 10000"/>
            <a:gd name="connsiteX2" fmla="*/ 2050 w 10045"/>
            <a:gd name="connsiteY2" fmla="*/ 8457 h 10000"/>
            <a:gd name="connsiteX3" fmla="*/ 520 w 10045"/>
            <a:gd name="connsiteY3" fmla="*/ 8346 h 10000"/>
            <a:gd name="connsiteX4" fmla="*/ 45 w 10045"/>
            <a:gd name="connsiteY4" fmla="*/ 5282 h 10000"/>
            <a:gd name="connsiteX5" fmla="*/ 1507 w 10045"/>
            <a:gd name="connsiteY5" fmla="*/ 3019 h 10000"/>
            <a:gd name="connsiteX6" fmla="*/ 2969 w 10045"/>
            <a:gd name="connsiteY6" fmla="*/ 413 h 10000"/>
            <a:gd name="connsiteX7" fmla="*/ 4340 w 10045"/>
            <a:gd name="connsiteY7" fmla="*/ 39 h 10000"/>
            <a:gd name="connsiteX8" fmla="*/ 8375 w 10045"/>
            <a:gd name="connsiteY8" fmla="*/ 672 h 10000"/>
            <a:gd name="connsiteX9" fmla="*/ 8998 w 10045"/>
            <a:gd name="connsiteY9" fmla="*/ 2390 h 10000"/>
            <a:gd name="connsiteX10" fmla="*/ 9813 w 10045"/>
            <a:gd name="connsiteY10" fmla="*/ 3229 h 10000"/>
            <a:gd name="connsiteX11" fmla="*/ 9813 w 10045"/>
            <a:gd name="connsiteY11" fmla="*/ 4922 h 10000"/>
            <a:gd name="connsiteX12" fmla="*/ 9903 w 10045"/>
            <a:gd name="connsiteY12" fmla="*/ 5776 h 10000"/>
            <a:gd name="connsiteX13" fmla="*/ 9541 w 10045"/>
            <a:gd name="connsiteY13" fmla="*/ 7259 h 10000"/>
            <a:gd name="connsiteX14" fmla="*/ 8765 w 10045"/>
            <a:gd name="connsiteY14" fmla="*/ 8202 h 10000"/>
            <a:gd name="connsiteX15" fmla="*/ 7821 w 10045"/>
            <a:gd name="connsiteY15" fmla="*/ 8218 h 10000"/>
            <a:gd name="connsiteX16" fmla="*/ 5388 w 10045"/>
            <a:gd name="connsiteY16" fmla="*/ 10000 h 10000"/>
            <a:gd name="connsiteX17" fmla="*/ 4431 w 10045"/>
            <a:gd name="connsiteY17" fmla="*/ 872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10045" h="1000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493059</xdr:colOff>
      <xdr:row>3</xdr:row>
      <xdr:rowOff>168088</xdr:rowOff>
    </xdr:from>
    <xdr:to>
      <xdr:col>26</xdr:col>
      <xdr:colOff>257736</xdr:colOff>
      <xdr:row>30</xdr:row>
      <xdr:rowOff>123263</xdr:rowOff>
    </xdr:to>
    <xdr:graphicFrame macro="">
      <xdr:nvGraphicFramePr>
        <xdr:cNvPr id="56" name="Diagrama 55">
          <a:extLst>
            <a:ext uri="{FF2B5EF4-FFF2-40B4-BE49-F238E27FC236}">
              <a16:creationId xmlns:a16="http://schemas.microsoft.com/office/drawing/2014/main" id="{00000000-0008-0000-0000-000038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xdr:from>
          <xdr:col>18</xdr:col>
          <xdr:colOff>175260</xdr:colOff>
          <xdr:row>10</xdr:row>
          <xdr:rowOff>167640</xdr:rowOff>
        </xdr:from>
        <xdr:to>
          <xdr:col>20</xdr:col>
          <xdr:colOff>137160</xdr:colOff>
          <xdr:row>13</xdr:row>
          <xdr:rowOff>15240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58" name="image2.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8"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10</xdr:col>
      <xdr:colOff>685800</xdr:colOff>
      <xdr:row>23</xdr:row>
      <xdr:rowOff>85725</xdr:rowOff>
    </xdr:from>
    <xdr:to>
      <xdr:col>11</xdr:col>
      <xdr:colOff>582600</xdr:colOff>
      <xdr:row>29</xdr:row>
      <xdr:rowOff>37125</xdr:rowOff>
    </xdr:to>
    <xdr:sp macro="" textlink="">
      <xdr:nvSpPr>
        <xdr:cNvPr id="59" name="quintana">
          <a:extLst>
            <a:ext uri="{FF2B5EF4-FFF2-40B4-BE49-F238E27FC236}">
              <a16:creationId xmlns:a16="http://schemas.microsoft.com/office/drawing/2014/main" id="{00000000-0008-0000-0000-00003B000000}"/>
            </a:ext>
          </a:extLst>
        </xdr:cNvPr>
        <xdr:cNvSpPr>
          <a:spLocks/>
        </xdr:cNvSpPr>
      </xdr:nvSpPr>
      <xdr:spPr bwMode="auto">
        <a:xfrm>
          <a:off x="8724900" y="4486275"/>
          <a:ext cx="658800" cy="1094400"/>
        </a:xfrm>
        <a:custGeom>
          <a:avLst/>
          <a:gdLst>
            <a:gd name="T0" fmla="*/ 185 w 2362"/>
            <a:gd name="T1" fmla="*/ 3954 h 4074"/>
            <a:gd name="T2" fmla="*/ 125 w 2362"/>
            <a:gd name="T3" fmla="*/ 3270 h 4074"/>
            <a:gd name="T4" fmla="*/ 40 w 2362"/>
            <a:gd name="T5" fmla="*/ 2444 h 4074"/>
            <a:gd name="T6" fmla="*/ 0 w 2362"/>
            <a:gd name="T7" fmla="*/ 2170 h 4074"/>
            <a:gd name="T8" fmla="*/ 209 w 2362"/>
            <a:gd name="T9" fmla="*/ 2008 h 4074"/>
            <a:gd name="T10" fmla="*/ 1512 w 2362"/>
            <a:gd name="T11" fmla="*/ 1026 h 4074"/>
            <a:gd name="T12" fmla="*/ 1669 w 2362"/>
            <a:gd name="T13" fmla="*/ 401 h 4074"/>
            <a:gd name="T14" fmla="*/ 1647 w 2362"/>
            <a:gd name="T15" fmla="*/ 241 h 4074"/>
            <a:gd name="T16" fmla="*/ 1753 w 2362"/>
            <a:gd name="T17" fmla="*/ 224 h 4074"/>
            <a:gd name="T18" fmla="*/ 1877 w 2362"/>
            <a:gd name="T19" fmla="*/ 179 h 4074"/>
            <a:gd name="T20" fmla="*/ 1729 w 2362"/>
            <a:gd name="T21" fmla="*/ 126 h 4074"/>
            <a:gd name="T22" fmla="*/ 1453 w 2362"/>
            <a:gd name="T23" fmla="*/ 111 h 4074"/>
            <a:gd name="T24" fmla="*/ 1312 w 2362"/>
            <a:gd name="T25" fmla="*/ 73 h 4074"/>
            <a:gd name="T26" fmla="*/ 1496 w 2362"/>
            <a:gd name="T27" fmla="*/ 76 h 4074"/>
            <a:gd name="T28" fmla="*/ 1839 w 2362"/>
            <a:gd name="T29" fmla="*/ 39 h 4074"/>
            <a:gd name="T30" fmla="*/ 2114 w 2362"/>
            <a:gd name="T31" fmla="*/ 75 h 4074"/>
            <a:gd name="T32" fmla="*/ 2269 w 2362"/>
            <a:gd name="T33" fmla="*/ 151 h 4074"/>
            <a:gd name="T34" fmla="*/ 2330 w 2362"/>
            <a:gd name="T35" fmla="*/ 341 h 4074"/>
            <a:gd name="T36" fmla="*/ 2051 w 2362"/>
            <a:gd name="T37" fmla="*/ 1072 h 4074"/>
            <a:gd name="T38" fmla="*/ 1930 w 2362"/>
            <a:gd name="T39" fmla="*/ 1273 h 4074"/>
            <a:gd name="T40" fmla="*/ 1890 w 2362"/>
            <a:gd name="T41" fmla="*/ 1365 h 4074"/>
            <a:gd name="T42" fmla="*/ 1818 w 2362"/>
            <a:gd name="T43" fmla="*/ 1737 h 4074"/>
            <a:gd name="T44" fmla="*/ 1817 w 2362"/>
            <a:gd name="T45" fmla="*/ 1866 h 4074"/>
            <a:gd name="T46" fmla="*/ 1710 w 2362"/>
            <a:gd name="T47" fmla="*/ 1950 h 4074"/>
            <a:gd name="T48" fmla="*/ 1667 w 2362"/>
            <a:gd name="T49" fmla="*/ 2035 h 4074"/>
            <a:gd name="T50" fmla="*/ 1637 w 2362"/>
            <a:gd name="T51" fmla="*/ 1986 h 4074"/>
            <a:gd name="T52" fmla="*/ 1647 w 2362"/>
            <a:gd name="T53" fmla="*/ 2095 h 4074"/>
            <a:gd name="T54" fmla="*/ 1722 w 2362"/>
            <a:gd name="T55" fmla="*/ 2083 h 4074"/>
            <a:gd name="T56" fmla="*/ 1797 w 2362"/>
            <a:gd name="T57" fmla="*/ 2054 h 4074"/>
            <a:gd name="T58" fmla="*/ 1834 w 2362"/>
            <a:gd name="T59" fmla="*/ 2025 h 4074"/>
            <a:gd name="T60" fmla="*/ 1870 w 2362"/>
            <a:gd name="T61" fmla="*/ 1993 h 4074"/>
            <a:gd name="T62" fmla="*/ 1743 w 2362"/>
            <a:gd name="T63" fmla="*/ 2288 h 4074"/>
            <a:gd name="T64" fmla="*/ 1677 w 2362"/>
            <a:gd name="T65" fmla="*/ 2426 h 4074"/>
            <a:gd name="T66" fmla="*/ 1734 w 2362"/>
            <a:gd name="T67" fmla="*/ 2430 h 4074"/>
            <a:gd name="T68" fmla="*/ 1831 w 2362"/>
            <a:gd name="T69" fmla="*/ 2381 h 4074"/>
            <a:gd name="T70" fmla="*/ 1834 w 2362"/>
            <a:gd name="T71" fmla="*/ 2465 h 4074"/>
            <a:gd name="T72" fmla="*/ 1776 w 2362"/>
            <a:gd name="T73" fmla="*/ 2642 h 4074"/>
            <a:gd name="T74" fmla="*/ 1749 w 2362"/>
            <a:gd name="T75" fmla="*/ 2903 h 4074"/>
            <a:gd name="T76" fmla="*/ 1691 w 2362"/>
            <a:gd name="T77" fmla="*/ 3270 h 4074"/>
            <a:gd name="T78" fmla="*/ 1609 w 2362"/>
            <a:gd name="T79" fmla="*/ 3501 h 4074"/>
            <a:gd name="T80" fmla="*/ 1580 w 2362"/>
            <a:gd name="T81" fmla="*/ 3453 h 4074"/>
            <a:gd name="T82" fmla="*/ 1557 w 2362"/>
            <a:gd name="T83" fmla="*/ 3432 h 4074"/>
            <a:gd name="T84" fmla="*/ 1461 w 2362"/>
            <a:gd name="T85" fmla="*/ 3255 h 4074"/>
            <a:gd name="T86" fmla="*/ 1398 w 2362"/>
            <a:gd name="T87" fmla="*/ 3074 h 4074"/>
            <a:gd name="T88" fmla="*/ 1413 w 2362"/>
            <a:gd name="T89" fmla="*/ 2804 h 4074"/>
            <a:gd name="T90" fmla="*/ 1369 w 2362"/>
            <a:gd name="T91" fmla="*/ 2859 h 4074"/>
            <a:gd name="T92" fmla="*/ 1295 w 2362"/>
            <a:gd name="T93" fmla="*/ 2932 h 4074"/>
            <a:gd name="T94" fmla="*/ 1268 w 2362"/>
            <a:gd name="T95" fmla="*/ 2985 h 4074"/>
            <a:gd name="T96" fmla="*/ 1133 w 2362"/>
            <a:gd name="T97" fmla="*/ 3284 h 4074"/>
            <a:gd name="T98" fmla="*/ 1018 w 2362"/>
            <a:gd name="T99" fmla="*/ 3338 h 4074"/>
            <a:gd name="T100" fmla="*/ 950 w 2362"/>
            <a:gd name="T101" fmla="*/ 3441 h 4074"/>
            <a:gd name="T102" fmla="*/ 867 w 2362"/>
            <a:gd name="T103" fmla="*/ 3604 h 4074"/>
            <a:gd name="T104" fmla="*/ 764 w 2362"/>
            <a:gd name="T105" fmla="*/ 3815 h 4074"/>
            <a:gd name="T106" fmla="*/ 564 w 2362"/>
            <a:gd name="T107" fmla="*/ 3919 h 4074"/>
            <a:gd name="T108" fmla="*/ 400 w 2362"/>
            <a:gd name="T109" fmla="*/ 3983 h 4074"/>
            <a:gd name="T110" fmla="*/ 296 w 2362"/>
            <a:gd name="T111" fmla="*/ 4074 h 4074"/>
            <a:gd name="T112" fmla="*/ 185 w 2362"/>
            <a:gd name="T113" fmla="*/ 3954 h 40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2362" h="4074">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419100</xdr:colOff>
      <xdr:row>23</xdr:row>
      <xdr:rowOff>114300</xdr:rowOff>
    </xdr:from>
    <xdr:to>
      <xdr:col>11</xdr:col>
      <xdr:colOff>390525</xdr:colOff>
      <xdr:row>26</xdr:row>
      <xdr:rowOff>97200</xdr:rowOff>
    </xdr:to>
    <xdr:sp macro="" textlink="">
      <xdr:nvSpPr>
        <xdr:cNvPr id="60" name="yucatan">
          <a:hlinkClick xmlns:r="http://schemas.openxmlformats.org/officeDocument/2006/relationships" r:id="rId9" tooltip="Yucatán"/>
          <a:extLst>
            <a:ext uri="{FF2B5EF4-FFF2-40B4-BE49-F238E27FC236}">
              <a16:creationId xmlns:a16="http://schemas.microsoft.com/office/drawing/2014/main" id="{00000000-0008-0000-0000-00003C000000}"/>
            </a:ext>
          </a:extLst>
        </xdr:cNvPr>
        <xdr:cNvSpPr>
          <a:spLocks/>
        </xdr:cNvSpPr>
      </xdr:nvSpPr>
      <xdr:spPr bwMode="auto">
        <a:xfrm>
          <a:off x="8458200" y="4514850"/>
          <a:ext cx="733425" cy="554400"/>
        </a:xfrm>
        <a:custGeom>
          <a:avLst/>
          <a:gdLst>
            <a:gd name="T0" fmla="*/ 726 w 2734"/>
            <a:gd name="T1" fmla="*/ 1692 h 2071"/>
            <a:gd name="T2" fmla="*/ 349 w 2734"/>
            <a:gd name="T3" fmla="*/ 1354 h 2071"/>
            <a:gd name="T4" fmla="*/ 200 w 2734"/>
            <a:gd name="T5" fmla="*/ 1395 h 2071"/>
            <a:gd name="T6" fmla="*/ 96 w 2734"/>
            <a:gd name="T7" fmla="*/ 1395 h 2071"/>
            <a:gd name="T8" fmla="*/ 96 w 2734"/>
            <a:gd name="T9" fmla="*/ 1213 h 2071"/>
            <a:gd name="T10" fmla="*/ 68 w 2734"/>
            <a:gd name="T11" fmla="*/ 1014 h 2071"/>
            <a:gd name="T12" fmla="*/ 160 w 2734"/>
            <a:gd name="T13" fmla="*/ 727 h 2071"/>
            <a:gd name="T14" fmla="*/ 1201 w 2734"/>
            <a:gd name="T15" fmla="*/ 309 h 2071"/>
            <a:gd name="T16" fmla="*/ 1497 w 2734"/>
            <a:gd name="T17" fmla="*/ 191 h 2071"/>
            <a:gd name="T18" fmla="*/ 1790 w 2734"/>
            <a:gd name="T19" fmla="*/ 56 h 2071"/>
            <a:gd name="T20" fmla="*/ 2643 w 2734"/>
            <a:gd name="T21" fmla="*/ 166 h 2071"/>
            <a:gd name="T22" fmla="*/ 2715 w 2734"/>
            <a:gd name="T23" fmla="*/ 354 h 2071"/>
            <a:gd name="T24" fmla="*/ 2668 w 2734"/>
            <a:gd name="T25" fmla="*/ 718 h 2071"/>
            <a:gd name="T26" fmla="*/ 2599 w 2734"/>
            <a:gd name="T27" fmla="*/ 929 h 2071"/>
            <a:gd name="T28" fmla="*/ 2037 w 2734"/>
            <a:gd name="T29" fmla="*/ 1353 h 2071"/>
            <a:gd name="T30" fmla="*/ 1266 w 2734"/>
            <a:gd name="T31" fmla="*/ 1924 h 2071"/>
            <a:gd name="T32" fmla="*/ 1057 w 2734"/>
            <a:gd name="T33" fmla="*/ 2071 h 2071"/>
            <a:gd name="T34" fmla="*/ 726 w 2734"/>
            <a:gd name="T35" fmla="*/ 1692 h 20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734" h="2071">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rgbClr val="FFDDF6"/>
        </a:solidFill>
        <a:ln w="19050">
          <a:solidFill>
            <a:srgbClr val="000000"/>
          </a:solidFill>
          <a:prstDash val="solid"/>
          <a:round/>
          <a:headEnd/>
          <a:tailEnd/>
        </a:ln>
      </xdr:spPr>
    </xdr:sp>
    <xdr:clientData/>
  </xdr:twoCellAnchor>
  <xdr:twoCellAnchor>
    <xdr:from>
      <xdr:col>9</xdr:col>
      <xdr:colOff>715872</xdr:colOff>
      <xdr:row>25</xdr:row>
      <xdr:rowOff>17320</xdr:rowOff>
    </xdr:from>
    <xdr:to>
      <xdr:col>11</xdr:col>
      <xdr:colOff>373</xdr:colOff>
      <xdr:row>29</xdr:row>
      <xdr:rowOff>62404</xdr:rowOff>
    </xdr:to>
    <xdr:sp macro="" textlink="">
      <xdr:nvSpPr>
        <xdr:cNvPr id="61" name="campeche1">
          <a:extLst>
            <a:ext uri="{FF2B5EF4-FFF2-40B4-BE49-F238E27FC236}">
              <a16:creationId xmlns:a16="http://schemas.microsoft.com/office/drawing/2014/main" id="{00000000-0008-0000-0000-00003D000000}"/>
            </a:ext>
          </a:extLst>
        </xdr:cNvPr>
        <xdr:cNvSpPr>
          <a:spLocks/>
        </xdr:cNvSpPr>
      </xdr:nvSpPr>
      <xdr:spPr bwMode="auto">
        <a:xfrm>
          <a:off x="7992972" y="4798870"/>
          <a:ext cx="808501" cy="807084"/>
        </a:xfrm>
        <a:custGeom>
          <a:avLst/>
          <a:gdLst>
            <a:gd name="T0" fmla="*/ 1857 w 3032"/>
            <a:gd name="T1" fmla="*/ 245 h 3024"/>
            <a:gd name="T2" fmla="*/ 1993 w 3032"/>
            <a:gd name="T3" fmla="*/ 337 h 3024"/>
            <a:gd name="T4" fmla="*/ 2156 w 3032"/>
            <a:gd name="T5" fmla="*/ 311 h 3024"/>
            <a:gd name="T6" fmla="*/ 2511 w 3032"/>
            <a:gd name="T7" fmla="*/ 659 h 3024"/>
            <a:gd name="T8" fmla="*/ 2839 w 3032"/>
            <a:gd name="T9" fmla="*/ 1034 h 3024"/>
            <a:gd name="T10" fmla="*/ 2884 w 3032"/>
            <a:gd name="T11" fmla="*/ 1356 h 3024"/>
            <a:gd name="T12" fmla="*/ 3013 w 3032"/>
            <a:gd name="T13" fmla="*/ 2915 h 3024"/>
            <a:gd name="T14" fmla="*/ 2408 w 3032"/>
            <a:gd name="T15" fmla="*/ 2959 h 3024"/>
            <a:gd name="T16" fmla="*/ 1669 w 3032"/>
            <a:gd name="T17" fmla="*/ 3008 h 3024"/>
            <a:gd name="T18" fmla="*/ 1523 w 3032"/>
            <a:gd name="T19" fmla="*/ 3024 h 3024"/>
            <a:gd name="T20" fmla="*/ 1514 w 3032"/>
            <a:gd name="T21" fmla="*/ 2929 h 3024"/>
            <a:gd name="T22" fmla="*/ 1378 w 3032"/>
            <a:gd name="T23" fmla="*/ 2818 h 3024"/>
            <a:gd name="T24" fmla="*/ 1118 w 3032"/>
            <a:gd name="T25" fmla="*/ 2736 h 3024"/>
            <a:gd name="T26" fmla="*/ 911 w 3032"/>
            <a:gd name="T27" fmla="*/ 2703 h 3024"/>
            <a:gd name="T28" fmla="*/ 854 w 3032"/>
            <a:gd name="T29" fmla="*/ 2807 h 3024"/>
            <a:gd name="T30" fmla="*/ 765 w 3032"/>
            <a:gd name="T31" fmla="*/ 2877 h 3024"/>
            <a:gd name="T32" fmla="*/ 350 w 3032"/>
            <a:gd name="T33" fmla="*/ 2666 h 3024"/>
            <a:gd name="T34" fmla="*/ 334 w 3032"/>
            <a:gd name="T35" fmla="*/ 2509 h 3024"/>
            <a:gd name="T36" fmla="*/ 159 w 3032"/>
            <a:gd name="T37" fmla="*/ 2341 h 3024"/>
            <a:gd name="T38" fmla="*/ 35 w 3032"/>
            <a:gd name="T39" fmla="*/ 2270 h 3024"/>
            <a:gd name="T40" fmla="*/ 292 w 3032"/>
            <a:gd name="T41" fmla="*/ 2119 h 3024"/>
            <a:gd name="T42" fmla="*/ 563 w 3032"/>
            <a:gd name="T43" fmla="*/ 2161 h 3024"/>
            <a:gd name="T44" fmla="*/ 388 w 3032"/>
            <a:gd name="T45" fmla="*/ 2239 h 3024"/>
            <a:gd name="T46" fmla="*/ 221 w 3032"/>
            <a:gd name="T47" fmla="*/ 2254 h 3024"/>
            <a:gd name="T48" fmla="*/ 279 w 3032"/>
            <a:gd name="T49" fmla="*/ 2270 h 3024"/>
            <a:gd name="T50" fmla="*/ 486 w 3032"/>
            <a:gd name="T51" fmla="*/ 2299 h 3024"/>
            <a:gd name="T52" fmla="*/ 622 w 3032"/>
            <a:gd name="T53" fmla="*/ 2421 h 3024"/>
            <a:gd name="T54" fmla="*/ 609 w 3032"/>
            <a:gd name="T55" fmla="*/ 2496 h 3024"/>
            <a:gd name="T56" fmla="*/ 665 w 3032"/>
            <a:gd name="T57" fmla="*/ 2439 h 3024"/>
            <a:gd name="T58" fmla="*/ 710 w 3032"/>
            <a:gd name="T59" fmla="*/ 2362 h 3024"/>
            <a:gd name="T60" fmla="*/ 886 w 3032"/>
            <a:gd name="T61" fmla="*/ 2370 h 3024"/>
            <a:gd name="T62" fmla="*/ 947 w 3032"/>
            <a:gd name="T63" fmla="*/ 2342 h 3024"/>
            <a:gd name="T64" fmla="*/ 1026 w 3032"/>
            <a:gd name="T65" fmla="*/ 2256 h 3024"/>
            <a:gd name="T66" fmla="*/ 1121 w 3032"/>
            <a:gd name="T67" fmla="*/ 1991 h 3024"/>
            <a:gd name="T68" fmla="*/ 1080 w 3032"/>
            <a:gd name="T69" fmla="*/ 1920 h 3024"/>
            <a:gd name="T70" fmla="*/ 1055 w 3032"/>
            <a:gd name="T71" fmla="*/ 1907 h 3024"/>
            <a:gd name="T72" fmla="*/ 1011 w 3032"/>
            <a:gd name="T73" fmla="*/ 1949 h 3024"/>
            <a:gd name="T74" fmla="*/ 983 w 3032"/>
            <a:gd name="T75" fmla="*/ 1974 h 3024"/>
            <a:gd name="T76" fmla="*/ 1125 w 3032"/>
            <a:gd name="T77" fmla="*/ 1808 h 3024"/>
            <a:gd name="T78" fmla="*/ 1321 w 3032"/>
            <a:gd name="T79" fmla="*/ 1692 h 3024"/>
            <a:gd name="T80" fmla="*/ 1484 w 3032"/>
            <a:gd name="T81" fmla="*/ 1555 h 3024"/>
            <a:gd name="T82" fmla="*/ 1652 w 3032"/>
            <a:gd name="T83" fmla="*/ 1183 h 3024"/>
            <a:gd name="T84" fmla="*/ 1747 w 3032"/>
            <a:gd name="T85" fmla="*/ 900 h 3024"/>
            <a:gd name="T86" fmla="*/ 1808 w 3032"/>
            <a:gd name="T87" fmla="*/ 544 h 3024"/>
            <a:gd name="T88" fmla="*/ 1830 w 3032"/>
            <a:gd name="T89" fmla="*/ 195 h 3024"/>
            <a:gd name="T90" fmla="*/ 1834 w 3032"/>
            <a:gd name="T91" fmla="*/ 55 h 3024"/>
            <a:gd name="T92" fmla="*/ 1848 w 3032"/>
            <a:gd name="T93" fmla="*/ 19 h 3024"/>
            <a:gd name="T94" fmla="*/ 1857 w 3032"/>
            <a:gd name="T95" fmla="*/ 245 h 3024"/>
            <a:gd name="connsiteX0" fmla="*/ 6050 w 9870"/>
            <a:gd name="connsiteY0" fmla="*/ 774 h 9964"/>
            <a:gd name="connsiteX1" fmla="*/ 6498 w 9870"/>
            <a:gd name="connsiteY1" fmla="*/ 1078 h 9964"/>
            <a:gd name="connsiteX2" fmla="*/ 7036 w 9870"/>
            <a:gd name="connsiteY2" fmla="*/ 992 h 9964"/>
            <a:gd name="connsiteX3" fmla="*/ 8207 w 9870"/>
            <a:gd name="connsiteY3" fmla="*/ 2143 h 9964"/>
            <a:gd name="connsiteX4" fmla="*/ 9288 w 9870"/>
            <a:gd name="connsiteY4" fmla="*/ 3383 h 9964"/>
            <a:gd name="connsiteX5" fmla="*/ 9437 w 9870"/>
            <a:gd name="connsiteY5" fmla="*/ 4448 h 9964"/>
            <a:gd name="connsiteX6" fmla="*/ 9862 w 9870"/>
            <a:gd name="connsiteY6" fmla="*/ 9604 h 9964"/>
            <a:gd name="connsiteX7" fmla="*/ 7867 w 9870"/>
            <a:gd name="connsiteY7" fmla="*/ 9749 h 9964"/>
            <a:gd name="connsiteX8" fmla="*/ 5430 w 9870"/>
            <a:gd name="connsiteY8" fmla="*/ 9911 h 9964"/>
            <a:gd name="connsiteX9" fmla="*/ 4948 w 9870"/>
            <a:gd name="connsiteY9" fmla="*/ 9964 h 9964"/>
            <a:gd name="connsiteX10" fmla="*/ 4918 w 9870"/>
            <a:gd name="connsiteY10" fmla="*/ 9650 h 9964"/>
            <a:gd name="connsiteX11" fmla="*/ 4470 w 9870"/>
            <a:gd name="connsiteY11" fmla="*/ 9283 h 9964"/>
            <a:gd name="connsiteX12" fmla="*/ 3612 w 9870"/>
            <a:gd name="connsiteY12" fmla="*/ 9012 h 9964"/>
            <a:gd name="connsiteX13" fmla="*/ 2930 w 9870"/>
            <a:gd name="connsiteY13" fmla="*/ 8902 h 9964"/>
            <a:gd name="connsiteX14" fmla="*/ 2742 w 9870"/>
            <a:gd name="connsiteY14" fmla="*/ 9246 h 9964"/>
            <a:gd name="connsiteX15" fmla="*/ 2732 w 9870"/>
            <a:gd name="connsiteY15" fmla="*/ 9765 h 9964"/>
            <a:gd name="connsiteX16" fmla="*/ 1079 w 9870"/>
            <a:gd name="connsiteY16" fmla="*/ 8780 h 9964"/>
            <a:gd name="connsiteX17" fmla="*/ 1027 w 9870"/>
            <a:gd name="connsiteY17" fmla="*/ 8261 h 9964"/>
            <a:gd name="connsiteX18" fmla="*/ 449 w 9870"/>
            <a:gd name="connsiteY18" fmla="*/ 7705 h 9964"/>
            <a:gd name="connsiteX19" fmla="*/ 40 w 9870"/>
            <a:gd name="connsiteY19" fmla="*/ 7471 h 9964"/>
            <a:gd name="connsiteX20" fmla="*/ 888 w 9870"/>
            <a:gd name="connsiteY20" fmla="*/ 6971 h 9964"/>
            <a:gd name="connsiteX21" fmla="*/ 1782 w 9870"/>
            <a:gd name="connsiteY21" fmla="*/ 7110 h 9964"/>
            <a:gd name="connsiteX22" fmla="*/ 1205 w 9870"/>
            <a:gd name="connsiteY22" fmla="*/ 7368 h 9964"/>
            <a:gd name="connsiteX23" fmla="*/ 654 w 9870"/>
            <a:gd name="connsiteY23" fmla="*/ 7418 h 9964"/>
            <a:gd name="connsiteX24" fmla="*/ 845 w 9870"/>
            <a:gd name="connsiteY24" fmla="*/ 7471 h 9964"/>
            <a:gd name="connsiteX25" fmla="*/ 1528 w 9870"/>
            <a:gd name="connsiteY25" fmla="*/ 7567 h 9964"/>
            <a:gd name="connsiteX26" fmla="*/ 1976 w 9870"/>
            <a:gd name="connsiteY26" fmla="*/ 7970 h 9964"/>
            <a:gd name="connsiteX27" fmla="*/ 1934 w 9870"/>
            <a:gd name="connsiteY27" fmla="*/ 8218 h 9964"/>
            <a:gd name="connsiteX28" fmla="*/ 2118 w 9870"/>
            <a:gd name="connsiteY28" fmla="*/ 8029 h 9964"/>
            <a:gd name="connsiteX29" fmla="*/ 2267 w 9870"/>
            <a:gd name="connsiteY29" fmla="*/ 7775 h 9964"/>
            <a:gd name="connsiteX30" fmla="*/ 2847 w 9870"/>
            <a:gd name="connsiteY30" fmla="*/ 7801 h 9964"/>
            <a:gd name="connsiteX31" fmla="*/ 3048 w 9870"/>
            <a:gd name="connsiteY31" fmla="*/ 7709 h 9964"/>
            <a:gd name="connsiteX32" fmla="*/ 3309 w 9870"/>
            <a:gd name="connsiteY32" fmla="*/ 7424 h 9964"/>
            <a:gd name="connsiteX33" fmla="*/ 3622 w 9870"/>
            <a:gd name="connsiteY33" fmla="*/ 6548 h 9964"/>
            <a:gd name="connsiteX34" fmla="*/ 3487 w 9870"/>
            <a:gd name="connsiteY34" fmla="*/ 6313 h 9964"/>
            <a:gd name="connsiteX35" fmla="*/ 3405 w 9870"/>
            <a:gd name="connsiteY35" fmla="*/ 6270 h 9964"/>
            <a:gd name="connsiteX36" fmla="*/ 3259 w 9870"/>
            <a:gd name="connsiteY36" fmla="*/ 6409 h 9964"/>
            <a:gd name="connsiteX37" fmla="*/ 3167 w 9870"/>
            <a:gd name="connsiteY37" fmla="*/ 6492 h 9964"/>
            <a:gd name="connsiteX38" fmla="*/ 3635 w 9870"/>
            <a:gd name="connsiteY38" fmla="*/ 5943 h 9964"/>
            <a:gd name="connsiteX39" fmla="*/ 4282 w 9870"/>
            <a:gd name="connsiteY39" fmla="*/ 5559 h 9964"/>
            <a:gd name="connsiteX40" fmla="*/ 4819 w 9870"/>
            <a:gd name="connsiteY40" fmla="*/ 5106 h 9964"/>
            <a:gd name="connsiteX41" fmla="*/ 5374 w 9870"/>
            <a:gd name="connsiteY41" fmla="*/ 3876 h 9964"/>
            <a:gd name="connsiteX42" fmla="*/ 5687 w 9870"/>
            <a:gd name="connsiteY42" fmla="*/ 2940 h 9964"/>
            <a:gd name="connsiteX43" fmla="*/ 5888 w 9870"/>
            <a:gd name="connsiteY43" fmla="*/ 1763 h 9964"/>
            <a:gd name="connsiteX44" fmla="*/ 5961 w 9870"/>
            <a:gd name="connsiteY44" fmla="*/ 609 h 9964"/>
            <a:gd name="connsiteX45" fmla="*/ 5974 w 9870"/>
            <a:gd name="connsiteY45" fmla="*/ 146 h 9964"/>
            <a:gd name="connsiteX46" fmla="*/ 6020 w 9870"/>
            <a:gd name="connsiteY46" fmla="*/ 27 h 9964"/>
            <a:gd name="connsiteX47" fmla="*/ 6050 w 9870"/>
            <a:gd name="connsiteY47" fmla="*/ 774 h 9964"/>
            <a:gd name="connsiteX0" fmla="*/ 6130 w 10000"/>
            <a:gd name="connsiteY0" fmla="*/ 777 h 10000"/>
            <a:gd name="connsiteX1" fmla="*/ 6584 w 10000"/>
            <a:gd name="connsiteY1" fmla="*/ 1082 h 10000"/>
            <a:gd name="connsiteX2" fmla="*/ 7129 w 10000"/>
            <a:gd name="connsiteY2" fmla="*/ 996 h 10000"/>
            <a:gd name="connsiteX3" fmla="*/ 8315 w 10000"/>
            <a:gd name="connsiteY3" fmla="*/ 2151 h 10000"/>
            <a:gd name="connsiteX4" fmla="*/ 9410 w 10000"/>
            <a:gd name="connsiteY4" fmla="*/ 3395 h 10000"/>
            <a:gd name="connsiteX5" fmla="*/ 9561 w 10000"/>
            <a:gd name="connsiteY5" fmla="*/ 4464 h 10000"/>
            <a:gd name="connsiteX6" fmla="*/ 9992 w 10000"/>
            <a:gd name="connsiteY6" fmla="*/ 9639 h 10000"/>
            <a:gd name="connsiteX7" fmla="*/ 7971 w 10000"/>
            <a:gd name="connsiteY7" fmla="*/ 9784 h 10000"/>
            <a:gd name="connsiteX8" fmla="*/ 5502 w 10000"/>
            <a:gd name="connsiteY8" fmla="*/ 9947 h 10000"/>
            <a:gd name="connsiteX9" fmla="*/ 5013 w 10000"/>
            <a:gd name="connsiteY9" fmla="*/ 10000 h 10000"/>
            <a:gd name="connsiteX10" fmla="*/ 4983 w 10000"/>
            <a:gd name="connsiteY10" fmla="*/ 9685 h 10000"/>
            <a:gd name="connsiteX11" fmla="*/ 4529 w 10000"/>
            <a:gd name="connsiteY11" fmla="*/ 9317 h 10000"/>
            <a:gd name="connsiteX12" fmla="*/ 3660 w 10000"/>
            <a:gd name="connsiteY12" fmla="*/ 9045 h 10000"/>
            <a:gd name="connsiteX13" fmla="*/ 3429 w 10000"/>
            <a:gd name="connsiteY13" fmla="*/ 9279 h 10000"/>
            <a:gd name="connsiteX14" fmla="*/ 2778 w 10000"/>
            <a:gd name="connsiteY14" fmla="*/ 9279 h 10000"/>
            <a:gd name="connsiteX15" fmla="*/ 2768 w 10000"/>
            <a:gd name="connsiteY15" fmla="*/ 9800 h 10000"/>
            <a:gd name="connsiteX16" fmla="*/ 1093 w 10000"/>
            <a:gd name="connsiteY16" fmla="*/ 8812 h 10000"/>
            <a:gd name="connsiteX17" fmla="*/ 1041 w 10000"/>
            <a:gd name="connsiteY17" fmla="*/ 8291 h 10000"/>
            <a:gd name="connsiteX18" fmla="*/ 455 w 10000"/>
            <a:gd name="connsiteY18" fmla="*/ 7733 h 10000"/>
            <a:gd name="connsiteX19" fmla="*/ 41 w 10000"/>
            <a:gd name="connsiteY19" fmla="*/ 7498 h 10000"/>
            <a:gd name="connsiteX20" fmla="*/ 900 w 10000"/>
            <a:gd name="connsiteY20" fmla="*/ 6996 h 10000"/>
            <a:gd name="connsiteX21" fmla="*/ 1805 w 10000"/>
            <a:gd name="connsiteY21" fmla="*/ 7136 h 10000"/>
            <a:gd name="connsiteX22" fmla="*/ 1221 w 10000"/>
            <a:gd name="connsiteY22" fmla="*/ 7395 h 10000"/>
            <a:gd name="connsiteX23" fmla="*/ 663 w 10000"/>
            <a:gd name="connsiteY23" fmla="*/ 7445 h 10000"/>
            <a:gd name="connsiteX24" fmla="*/ 856 w 10000"/>
            <a:gd name="connsiteY24" fmla="*/ 7498 h 10000"/>
            <a:gd name="connsiteX25" fmla="*/ 1548 w 10000"/>
            <a:gd name="connsiteY25" fmla="*/ 7594 h 10000"/>
            <a:gd name="connsiteX26" fmla="*/ 2002 w 10000"/>
            <a:gd name="connsiteY26" fmla="*/ 7999 h 10000"/>
            <a:gd name="connsiteX27" fmla="*/ 1959 w 10000"/>
            <a:gd name="connsiteY27" fmla="*/ 8248 h 10000"/>
            <a:gd name="connsiteX28" fmla="*/ 2146 w 10000"/>
            <a:gd name="connsiteY28" fmla="*/ 8058 h 10000"/>
            <a:gd name="connsiteX29" fmla="*/ 2297 w 10000"/>
            <a:gd name="connsiteY29" fmla="*/ 7803 h 10000"/>
            <a:gd name="connsiteX30" fmla="*/ 2884 w 10000"/>
            <a:gd name="connsiteY30" fmla="*/ 7829 h 10000"/>
            <a:gd name="connsiteX31" fmla="*/ 3088 w 10000"/>
            <a:gd name="connsiteY31" fmla="*/ 7737 h 10000"/>
            <a:gd name="connsiteX32" fmla="*/ 3353 w 10000"/>
            <a:gd name="connsiteY32" fmla="*/ 7451 h 10000"/>
            <a:gd name="connsiteX33" fmla="*/ 3670 w 10000"/>
            <a:gd name="connsiteY33" fmla="*/ 6572 h 10000"/>
            <a:gd name="connsiteX34" fmla="*/ 3533 w 10000"/>
            <a:gd name="connsiteY34" fmla="*/ 6336 h 10000"/>
            <a:gd name="connsiteX35" fmla="*/ 3450 w 10000"/>
            <a:gd name="connsiteY35" fmla="*/ 6293 h 10000"/>
            <a:gd name="connsiteX36" fmla="*/ 3302 w 10000"/>
            <a:gd name="connsiteY36" fmla="*/ 6432 h 10000"/>
            <a:gd name="connsiteX37" fmla="*/ 3209 w 10000"/>
            <a:gd name="connsiteY37" fmla="*/ 6515 h 10000"/>
            <a:gd name="connsiteX38" fmla="*/ 3683 w 10000"/>
            <a:gd name="connsiteY38" fmla="*/ 5964 h 10000"/>
            <a:gd name="connsiteX39" fmla="*/ 4338 w 10000"/>
            <a:gd name="connsiteY39" fmla="*/ 5579 h 10000"/>
            <a:gd name="connsiteX40" fmla="*/ 4882 w 10000"/>
            <a:gd name="connsiteY40" fmla="*/ 5124 h 10000"/>
            <a:gd name="connsiteX41" fmla="*/ 5445 w 10000"/>
            <a:gd name="connsiteY41" fmla="*/ 3890 h 10000"/>
            <a:gd name="connsiteX42" fmla="*/ 5762 w 10000"/>
            <a:gd name="connsiteY42" fmla="*/ 2951 h 10000"/>
            <a:gd name="connsiteX43" fmla="*/ 5966 w 10000"/>
            <a:gd name="connsiteY43" fmla="*/ 1769 h 10000"/>
            <a:gd name="connsiteX44" fmla="*/ 6040 w 10000"/>
            <a:gd name="connsiteY44" fmla="*/ 611 h 10000"/>
            <a:gd name="connsiteX45" fmla="*/ 6053 w 10000"/>
            <a:gd name="connsiteY45" fmla="*/ 147 h 10000"/>
            <a:gd name="connsiteX46" fmla="*/ 6099 w 10000"/>
            <a:gd name="connsiteY46" fmla="*/ 27 h 10000"/>
            <a:gd name="connsiteX47" fmla="*/ 6130 w 10000"/>
            <a:gd name="connsiteY47" fmla="*/ 77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Lst>
          <a:rect l="l" t="t" r="r" b="b"/>
          <a:pathLst>
            <a:path w="10000" h="1000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chemeClr val="bg1">
            <a:lumMod val="85000"/>
          </a:schemeClr>
        </a:solidFill>
        <a:ln w="19050">
          <a:solidFill>
            <a:srgbClr val="000000"/>
          </a:solidFill>
          <a:prstDash val="solid"/>
          <a:round/>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628775" cy="6096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sharepoint.com/Users/julio.barajas/Desktop/Documentos%20Julio%20Barajas/CALENDARIOS%202021%20-%202022/ma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39"/>
  <sheetViews>
    <sheetView showGridLines="0" zoomScale="85" zoomScaleNormal="85" workbookViewId="0">
      <selection activeCell="D31" sqref="D31"/>
    </sheetView>
  </sheetViews>
  <sheetFormatPr baseColWidth="10" defaultColWidth="10" defaultRowHeight="14.4"/>
  <cols>
    <col min="1" max="1" width="21" style="18" customWidth="1"/>
    <col min="2" max="2" width="4.5" style="18" customWidth="1"/>
    <col min="3" max="3" width="10" style="18" customWidth="1"/>
    <col min="4" max="12" width="10" style="18"/>
    <col min="13" max="14" width="4.5" style="18" customWidth="1"/>
    <col min="15" max="15" width="3.19921875" style="18" hidden="1" customWidth="1"/>
    <col min="16" max="16" width="25.296875" style="18" hidden="1" customWidth="1"/>
    <col min="17" max="17" width="13.296875" style="18" hidden="1" customWidth="1"/>
    <col min="18" max="18" width="5.69921875" style="18" hidden="1" customWidth="1"/>
    <col min="19" max="22" width="0" style="18" hidden="1" customWidth="1"/>
    <col min="23" max="16384" width="10" style="18"/>
  </cols>
  <sheetData>
    <row r="2" spans="1:18" ht="15" customHeight="1">
      <c r="D2" s="19"/>
      <c r="E2" s="19"/>
      <c r="F2" s="19"/>
      <c r="G2" s="19"/>
      <c r="H2" s="19"/>
      <c r="I2" s="19"/>
      <c r="J2" s="19"/>
      <c r="K2" s="19"/>
      <c r="L2" s="19"/>
      <c r="M2" s="19"/>
      <c r="N2" s="19"/>
      <c r="O2" s="19"/>
      <c r="P2" s="19"/>
    </row>
    <row r="3" spans="1:18" ht="15" customHeight="1">
      <c r="D3" s="19"/>
      <c r="E3" s="19"/>
      <c r="F3" s="98" t="s">
        <v>112</v>
      </c>
      <c r="G3" s="98"/>
      <c r="H3" s="98"/>
      <c r="I3" s="98"/>
      <c r="J3" s="98"/>
      <c r="K3" s="98"/>
      <c r="L3" s="98"/>
      <c r="M3" s="19"/>
      <c r="N3" s="19"/>
      <c r="O3" s="19"/>
      <c r="P3" s="19"/>
    </row>
    <row r="4" spans="1:18" ht="15" customHeight="1">
      <c r="D4" s="19"/>
      <c r="E4" s="19"/>
      <c r="F4" s="98" t="s">
        <v>113</v>
      </c>
      <c r="G4" s="98"/>
      <c r="H4" s="98"/>
      <c r="I4" s="98"/>
      <c r="J4" s="98"/>
      <c r="K4" s="98"/>
      <c r="L4" s="98"/>
      <c r="M4" s="19"/>
      <c r="N4" s="19"/>
      <c r="O4" s="19"/>
      <c r="P4" s="19"/>
    </row>
    <row r="5" spans="1:18" ht="15" customHeight="1">
      <c r="F5" s="98" t="s">
        <v>114</v>
      </c>
      <c r="G5" s="98"/>
      <c r="H5" s="98"/>
      <c r="I5" s="98"/>
      <c r="J5" s="98"/>
      <c r="K5" s="98"/>
      <c r="L5" s="98"/>
    </row>
    <row r="6" spans="1:18" ht="15" customHeight="1">
      <c r="F6" s="98" t="s">
        <v>250</v>
      </c>
      <c r="G6" s="98"/>
      <c r="H6" s="98"/>
      <c r="I6" s="98"/>
      <c r="J6" s="98"/>
      <c r="K6" s="98"/>
      <c r="L6" s="98"/>
    </row>
    <row r="7" spans="1:18" ht="15" thickBot="1">
      <c r="A7" s="20"/>
      <c r="B7" s="20"/>
      <c r="C7" s="20"/>
      <c r="D7" s="20"/>
      <c r="E7" s="20"/>
      <c r="F7" s="20"/>
      <c r="G7" s="20"/>
      <c r="H7" s="20"/>
      <c r="I7" s="20"/>
      <c r="J7" s="20"/>
      <c r="K7" s="20"/>
      <c r="L7" s="20"/>
      <c r="M7" s="20"/>
      <c r="N7" s="20"/>
      <c r="P7" s="21" t="s">
        <v>115</v>
      </c>
      <c r="Q7" s="21" t="s">
        <v>116</v>
      </c>
      <c r="R7" s="21" t="s">
        <v>117</v>
      </c>
    </row>
    <row r="8" spans="1:18" ht="15" thickTop="1">
      <c r="A8" s="20"/>
      <c r="B8" s="20"/>
      <c r="C8" s="20"/>
      <c r="D8" s="20"/>
      <c r="E8" s="20"/>
      <c r="F8" s="20"/>
      <c r="G8" s="20"/>
      <c r="H8" s="20"/>
      <c r="I8" s="20"/>
      <c r="J8" s="20"/>
      <c r="K8" s="20"/>
      <c r="L8" s="20"/>
      <c r="M8" s="20"/>
      <c r="N8" s="20"/>
      <c r="P8" s="18" t="s">
        <v>118</v>
      </c>
      <c r="Q8" s="18" t="s">
        <v>119</v>
      </c>
      <c r="R8" s="18">
        <v>1</v>
      </c>
    </row>
    <row r="9" spans="1:18">
      <c r="A9" s="20"/>
      <c r="B9" s="20"/>
      <c r="C9" s="20"/>
      <c r="D9" s="20"/>
      <c r="E9" s="20"/>
      <c r="F9" s="20"/>
      <c r="G9" s="20"/>
      <c r="H9" s="20"/>
      <c r="I9" s="20"/>
      <c r="J9" s="20"/>
      <c r="K9" s="20"/>
      <c r="L9" s="20"/>
      <c r="M9" s="20"/>
      <c r="N9" s="20"/>
      <c r="P9" s="18" t="s">
        <v>120</v>
      </c>
      <c r="Q9" s="18" t="s">
        <v>121</v>
      </c>
      <c r="R9" s="18">
        <v>2</v>
      </c>
    </row>
    <row r="10" spans="1:18">
      <c r="A10" s="20"/>
      <c r="B10" s="20"/>
      <c r="C10" s="20"/>
      <c r="D10" s="20"/>
      <c r="E10" s="20"/>
      <c r="F10" s="20"/>
      <c r="G10" s="20"/>
      <c r="H10" s="20"/>
      <c r="I10" s="20"/>
      <c r="J10" s="20"/>
      <c r="K10" s="20"/>
      <c r="L10" s="20"/>
      <c r="M10" s="20"/>
      <c r="N10" s="20"/>
      <c r="P10" s="18" t="s">
        <v>122</v>
      </c>
      <c r="Q10" s="18" t="s">
        <v>123</v>
      </c>
      <c r="R10" s="18">
        <v>1</v>
      </c>
    </row>
    <row r="11" spans="1:18">
      <c r="A11" s="20"/>
      <c r="B11" s="20"/>
      <c r="C11" s="20"/>
      <c r="D11" s="20"/>
      <c r="E11" s="20"/>
      <c r="F11" s="20"/>
      <c r="G11" s="20"/>
      <c r="H11" s="20"/>
      <c r="I11" s="20"/>
      <c r="J11" s="20"/>
      <c r="K11" s="20"/>
      <c r="L11" s="20"/>
      <c r="M11" s="20"/>
      <c r="N11" s="20"/>
      <c r="P11" s="18" t="s">
        <v>124</v>
      </c>
      <c r="Q11" s="18" t="s">
        <v>125</v>
      </c>
      <c r="R11" s="18">
        <v>1</v>
      </c>
    </row>
    <row r="12" spans="1:18">
      <c r="A12" s="20"/>
      <c r="B12" s="20"/>
      <c r="C12" s="20"/>
      <c r="D12" s="20"/>
      <c r="E12" s="20"/>
      <c r="F12" s="20"/>
      <c r="G12" s="20"/>
      <c r="H12" s="20"/>
      <c r="I12" s="20"/>
      <c r="J12" s="20"/>
      <c r="K12" s="20"/>
      <c r="L12" s="20"/>
      <c r="M12" s="20"/>
      <c r="N12" s="20"/>
      <c r="P12" s="18" t="s">
        <v>126</v>
      </c>
      <c r="Q12" s="18" t="s">
        <v>127</v>
      </c>
      <c r="R12" s="18">
        <v>2</v>
      </c>
    </row>
    <row r="13" spans="1:18">
      <c r="A13" s="20"/>
      <c r="B13" s="20"/>
      <c r="C13" s="20"/>
      <c r="D13" s="20"/>
      <c r="E13" s="20"/>
      <c r="F13" s="20"/>
      <c r="G13" s="20"/>
      <c r="H13" s="20"/>
      <c r="I13" s="20"/>
      <c r="J13" s="20"/>
      <c r="K13" s="20"/>
      <c r="L13" s="20"/>
      <c r="M13" s="20"/>
      <c r="N13" s="20"/>
      <c r="P13" s="18" t="s">
        <v>128</v>
      </c>
      <c r="Q13" s="18" t="s">
        <v>129</v>
      </c>
      <c r="R13" s="18">
        <v>1</v>
      </c>
    </row>
    <row r="14" spans="1:18">
      <c r="A14" s="20"/>
      <c r="B14" s="20"/>
      <c r="C14" s="20"/>
      <c r="D14" s="20"/>
      <c r="E14" s="20"/>
      <c r="F14" s="20"/>
      <c r="G14" s="20"/>
      <c r="H14" s="20"/>
      <c r="I14" s="20"/>
      <c r="J14" s="20"/>
      <c r="K14" s="20"/>
      <c r="L14" s="20"/>
      <c r="M14" s="20"/>
      <c r="N14" s="20"/>
      <c r="P14" s="18" t="s">
        <v>130</v>
      </c>
      <c r="Q14" s="18" t="s">
        <v>131</v>
      </c>
      <c r="R14" s="18">
        <v>1</v>
      </c>
    </row>
    <row r="15" spans="1:18">
      <c r="A15" s="20"/>
      <c r="B15" s="20"/>
      <c r="C15" s="20"/>
      <c r="D15" s="20"/>
      <c r="E15" s="20"/>
      <c r="F15" s="20"/>
      <c r="G15" s="20"/>
      <c r="H15" s="20"/>
      <c r="I15" s="20"/>
      <c r="J15" s="20"/>
      <c r="K15" s="20"/>
      <c r="L15" s="20"/>
      <c r="M15" s="20"/>
      <c r="N15" s="20"/>
      <c r="P15" s="18" t="s">
        <v>132</v>
      </c>
      <c r="Q15" s="18" t="s">
        <v>133</v>
      </c>
      <c r="R15" s="18">
        <v>1</v>
      </c>
    </row>
    <row r="16" spans="1:18">
      <c r="A16" s="20"/>
      <c r="B16" s="20"/>
      <c r="C16" s="20"/>
      <c r="D16" s="20"/>
      <c r="E16" s="20"/>
      <c r="F16" s="20"/>
      <c r="G16" s="20"/>
      <c r="H16" s="20"/>
      <c r="I16" s="20"/>
      <c r="J16" s="20"/>
      <c r="K16" s="20"/>
      <c r="L16" s="20"/>
      <c r="M16" s="20"/>
      <c r="N16" s="20"/>
      <c r="P16" s="18" t="s">
        <v>134</v>
      </c>
      <c r="Q16" s="18" t="s">
        <v>135</v>
      </c>
      <c r="R16" s="18">
        <v>2</v>
      </c>
    </row>
    <row r="17" spans="1:21">
      <c r="A17" s="20"/>
      <c r="B17" s="20"/>
      <c r="C17" s="20"/>
      <c r="D17" s="20"/>
      <c r="E17" s="20"/>
      <c r="F17" s="20"/>
      <c r="G17" s="20"/>
      <c r="H17" s="20"/>
      <c r="I17" s="20"/>
      <c r="J17" s="20"/>
      <c r="K17" s="20"/>
      <c r="L17" s="20"/>
      <c r="M17" s="20"/>
      <c r="N17" s="20"/>
      <c r="P17" s="18" t="s">
        <v>136</v>
      </c>
      <c r="Q17" s="18" t="s">
        <v>137</v>
      </c>
      <c r="R17" s="18">
        <v>3</v>
      </c>
    </row>
    <row r="18" spans="1:21">
      <c r="A18" s="20"/>
      <c r="B18" s="20"/>
      <c r="C18" s="20"/>
      <c r="D18" s="20"/>
      <c r="E18" s="20"/>
      <c r="F18" s="20"/>
      <c r="G18" s="20"/>
      <c r="H18" s="20"/>
      <c r="I18" s="20"/>
      <c r="J18" s="20"/>
      <c r="K18" s="20"/>
      <c r="L18" s="20"/>
      <c r="M18" s="20"/>
      <c r="N18" s="20"/>
      <c r="P18" s="18" t="s">
        <v>138</v>
      </c>
      <c r="Q18" s="18" t="s">
        <v>139</v>
      </c>
      <c r="R18" s="18">
        <v>3</v>
      </c>
      <c r="T18" s="18">
        <v>1</v>
      </c>
      <c r="U18" s="22"/>
    </row>
    <row r="19" spans="1:21">
      <c r="A19" s="20"/>
      <c r="B19" s="20"/>
      <c r="C19" s="20"/>
      <c r="D19" s="20"/>
      <c r="E19" s="20"/>
      <c r="F19" s="20"/>
      <c r="G19" s="20"/>
      <c r="H19" s="20"/>
      <c r="I19" s="20"/>
      <c r="J19" s="20"/>
      <c r="K19" s="20"/>
      <c r="L19" s="20"/>
      <c r="M19" s="20"/>
      <c r="N19" s="20"/>
      <c r="P19" s="18" t="s">
        <v>140</v>
      </c>
      <c r="Q19" s="18" t="s">
        <v>141</v>
      </c>
      <c r="R19" s="18">
        <v>3</v>
      </c>
      <c r="T19" s="18">
        <v>2</v>
      </c>
      <c r="U19" s="23"/>
    </row>
    <row r="20" spans="1:21">
      <c r="A20" s="20"/>
      <c r="B20" s="20"/>
      <c r="C20" s="20"/>
      <c r="D20" s="20"/>
      <c r="E20" s="20"/>
      <c r="F20" s="20"/>
      <c r="G20" s="20"/>
      <c r="H20" s="20"/>
      <c r="I20" s="20"/>
      <c r="J20" s="20"/>
      <c r="K20" s="20"/>
      <c r="L20" s="20" t="s">
        <v>142</v>
      </c>
      <c r="M20" s="20"/>
      <c r="N20" s="20"/>
      <c r="P20" s="18" t="s">
        <v>143</v>
      </c>
      <c r="Q20" s="18" t="s">
        <v>144</v>
      </c>
      <c r="R20" s="18">
        <v>2</v>
      </c>
      <c r="T20" s="18">
        <v>3</v>
      </c>
      <c r="U20" s="24"/>
    </row>
    <row r="21" spans="1:21">
      <c r="A21" s="20"/>
      <c r="B21" s="20"/>
      <c r="C21" s="20"/>
      <c r="D21" s="20"/>
      <c r="E21" s="20"/>
      <c r="F21" s="20"/>
      <c r="G21" s="20"/>
      <c r="H21" s="20"/>
      <c r="I21" s="20"/>
      <c r="J21" s="20"/>
      <c r="K21" s="20"/>
      <c r="L21" s="20"/>
      <c r="M21" s="20"/>
      <c r="N21" s="20"/>
      <c r="P21" s="18" t="s">
        <v>145</v>
      </c>
      <c r="Q21" s="18" t="s">
        <v>146</v>
      </c>
      <c r="R21" s="18">
        <v>2</v>
      </c>
    </row>
    <row r="22" spans="1:21">
      <c r="A22" s="20"/>
      <c r="B22" s="20"/>
      <c r="C22" s="20"/>
      <c r="D22" s="20"/>
      <c r="E22" s="20"/>
      <c r="F22" s="20"/>
      <c r="G22" s="20"/>
      <c r="H22" s="20"/>
      <c r="I22" s="20"/>
      <c r="J22" s="20"/>
      <c r="K22" s="20"/>
      <c r="L22" s="20"/>
      <c r="M22" s="20"/>
      <c r="N22" s="20"/>
      <c r="P22" s="18" t="s">
        <v>147</v>
      </c>
      <c r="Q22" s="18" t="s">
        <v>148</v>
      </c>
      <c r="R22" s="18">
        <v>3</v>
      </c>
    </row>
    <row r="23" spans="1:21">
      <c r="A23" s="20"/>
      <c r="B23" s="20"/>
      <c r="C23" s="20"/>
      <c r="D23" s="20"/>
      <c r="E23" s="20"/>
      <c r="F23" s="20"/>
      <c r="G23" s="20"/>
      <c r="H23" s="20"/>
      <c r="I23" s="20"/>
      <c r="J23" s="20"/>
      <c r="K23" s="20"/>
      <c r="L23" s="20"/>
      <c r="M23" s="20"/>
      <c r="N23" s="20"/>
      <c r="P23" s="18" t="s">
        <v>149</v>
      </c>
      <c r="Q23" s="18" t="s">
        <v>150</v>
      </c>
      <c r="R23" s="18">
        <v>1</v>
      </c>
    </row>
    <row r="24" spans="1:21">
      <c r="A24" s="20"/>
      <c r="B24" s="20"/>
      <c r="C24" s="20"/>
      <c r="D24" s="20"/>
      <c r="E24" s="20"/>
      <c r="F24" s="20"/>
      <c r="G24" s="20"/>
      <c r="H24" s="20"/>
      <c r="I24" s="20"/>
      <c r="J24" s="20"/>
      <c r="K24" s="20"/>
      <c r="L24" s="20"/>
      <c r="M24" s="20"/>
      <c r="N24" s="20"/>
      <c r="P24" s="18" t="s">
        <v>151</v>
      </c>
      <c r="Q24" s="18" t="s">
        <v>152</v>
      </c>
      <c r="R24" s="18">
        <v>1</v>
      </c>
    </row>
    <row r="25" spans="1:21">
      <c r="A25" s="20"/>
      <c r="B25" s="20"/>
      <c r="C25" s="20"/>
      <c r="D25" s="20"/>
      <c r="E25" s="20"/>
      <c r="F25" s="20"/>
      <c r="G25" s="20"/>
      <c r="H25" s="20"/>
      <c r="I25" s="20"/>
      <c r="J25" s="20"/>
      <c r="K25" s="20"/>
      <c r="L25" s="20"/>
      <c r="M25" s="20"/>
      <c r="N25" s="20"/>
      <c r="P25" s="18" t="s">
        <v>153</v>
      </c>
      <c r="Q25" s="18" t="s">
        <v>154</v>
      </c>
      <c r="R25" s="18">
        <v>1</v>
      </c>
    </row>
    <row r="26" spans="1:21">
      <c r="A26" s="20"/>
      <c r="B26" s="20"/>
      <c r="C26" s="20"/>
      <c r="D26" s="20"/>
      <c r="E26" s="20"/>
      <c r="F26" s="20"/>
      <c r="G26" s="20"/>
      <c r="H26" s="20"/>
      <c r="I26" s="20"/>
      <c r="J26" s="20"/>
      <c r="K26" s="20"/>
      <c r="L26" s="20"/>
      <c r="M26" s="20"/>
      <c r="N26" s="20"/>
      <c r="P26" s="18" t="s">
        <v>155</v>
      </c>
      <c r="Q26" s="18" t="s">
        <v>156</v>
      </c>
      <c r="R26" s="18">
        <v>3</v>
      </c>
    </row>
    <row r="27" spans="1:21">
      <c r="A27" s="25"/>
      <c r="B27" s="25"/>
      <c r="C27" s="25"/>
      <c r="D27" s="25"/>
      <c r="E27" s="20"/>
      <c r="F27" s="20"/>
      <c r="G27" s="20"/>
      <c r="H27" s="20"/>
      <c r="I27" s="20"/>
      <c r="J27" s="20"/>
      <c r="K27" s="20"/>
      <c r="L27" s="20"/>
      <c r="M27" s="20"/>
      <c r="N27" s="20"/>
      <c r="P27" s="18" t="s">
        <v>157</v>
      </c>
      <c r="Q27" s="18" t="s">
        <v>158</v>
      </c>
      <c r="R27" s="18">
        <v>2</v>
      </c>
    </row>
    <row r="28" spans="1:21">
      <c r="A28" s="25"/>
      <c r="B28" s="25"/>
      <c r="C28" s="25"/>
      <c r="D28" s="25"/>
      <c r="E28" s="20"/>
      <c r="F28" s="20"/>
      <c r="G28" s="20"/>
      <c r="H28" s="20"/>
      <c r="I28" s="20"/>
      <c r="J28" s="20"/>
      <c r="K28" s="20"/>
      <c r="L28" s="20"/>
      <c r="M28" s="20"/>
      <c r="N28" s="20"/>
      <c r="P28" s="18" t="s">
        <v>159</v>
      </c>
      <c r="Q28" s="18" t="s">
        <v>160</v>
      </c>
      <c r="R28" s="18">
        <v>3</v>
      </c>
    </row>
    <row r="29" spans="1:21">
      <c r="A29" s="25"/>
      <c r="B29" s="25"/>
      <c r="C29" s="25"/>
      <c r="D29" s="25"/>
      <c r="E29" s="20"/>
      <c r="F29" s="20"/>
      <c r="G29" s="20"/>
      <c r="H29" s="20"/>
      <c r="I29" s="20"/>
      <c r="J29" s="20"/>
      <c r="K29" s="20"/>
      <c r="L29" s="20"/>
      <c r="M29" s="20"/>
      <c r="N29" s="20"/>
      <c r="P29" s="18" t="s">
        <v>161</v>
      </c>
      <c r="Q29" s="18" t="s">
        <v>162</v>
      </c>
      <c r="R29" s="18">
        <v>1</v>
      </c>
    </row>
    <row r="30" spans="1:21">
      <c r="A30" s="25"/>
      <c r="B30" s="25"/>
      <c r="C30" s="25"/>
      <c r="D30" s="25"/>
      <c r="E30" s="20"/>
      <c r="F30" s="20"/>
      <c r="G30" s="20"/>
      <c r="H30" s="20"/>
      <c r="I30" s="20"/>
      <c r="J30" s="20"/>
      <c r="K30" s="20"/>
      <c r="L30" s="20"/>
      <c r="M30" s="20"/>
      <c r="N30" s="20"/>
      <c r="P30" s="18" t="s">
        <v>163</v>
      </c>
      <c r="Q30" s="18" t="s">
        <v>164</v>
      </c>
      <c r="R30" s="18">
        <v>3</v>
      </c>
    </row>
    <row r="31" spans="1:21">
      <c r="A31" s="25"/>
      <c r="B31" s="25"/>
      <c r="C31" s="25"/>
      <c r="D31" s="25"/>
      <c r="E31" s="20"/>
      <c r="F31" s="20"/>
      <c r="G31" s="20"/>
      <c r="H31" s="20"/>
      <c r="I31" s="20"/>
      <c r="J31" s="20"/>
      <c r="K31" s="20"/>
      <c r="L31" s="20"/>
      <c r="M31" s="20"/>
      <c r="N31" s="20"/>
      <c r="P31" s="18" t="s">
        <v>165</v>
      </c>
      <c r="Q31" s="18" t="s">
        <v>166</v>
      </c>
      <c r="R31" s="18">
        <v>1</v>
      </c>
    </row>
    <row r="32" spans="1:21">
      <c r="A32" s="25"/>
      <c r="B32" s="25"/>
      <c r="C32" s="25"/>
      <c r="D32" s="25"/>
      <c r="E32" s="20"/>
      <c r="F32" s="20"/>
      <c r="G32" s="20"/>
      <c r="H32" s="20"/>
      <c r="I32" s="20"/>
      <c r="J32" s="20"/>
      <c r="K32" s="20"/>
      <c r="L32" s="20"/>
      <c r="M32" s="20"/>
      <c r="N32" s="20"/>
      <c r="P32" s="18" t="s">
        <v>167</v>
      </c>
      <c r="Q32" s="18" t="s">
        <v>168</v>
      </c>
      <c r="R32" s="18">
        <v>2</v>
      </c>
    </row>
    <row r="33" spans="1:18">
      <c r="A33" s="25"/>
      <c r="B33" s="25"/>
      <c r="C33" s="25"/>
      <c r="D33" s="25"/>
      <c r="E33" s="20"/>
      <c r="F33" s="20"/>
      <c r="G33" s="20"/>
      <c r="H33" s="20"/>
      <c r="I33" s="20"/>
      <c r="J33" s="20"/>
      <c r="K33" s="20"/>
      <c r="L33" s="20"/>
      <c r="M33" s="20"/>
      <c r="N33" s="20"/>
      <c r="P33" s="18" t="s">
        <v>169</v>
      </c>
      <c r="Q33" s="18" t="s">
        <v>170</v>
      </c>
      <c r="R33" s="18">
        <v>3</v>
      </c>
    </row>
    <row r="34" spans="1:18">
      <c r="A34" s="25"/>
      <c r="B34" s="25"/>
      <c r="C34" s="25"/>
      <c r="D34" s="25"/>
      <c r="E34" s="20"/>
      <c r="F34" s="20"/>
      <c r="G34" s="20"/>
      <c r="H34" s="20"/>
      <c r="I34" s="20"/>
      <c r="J34" s="20"/>
      <c r="K34" s="20"/>
      <c r="L34" s="20"/>
      <c r="M34" s="20"/>
      <c r="N34" s="20"/>
      <c r="P34" s="18" t="s">
        <v>171</v>
      </c>
      <c r="Q34" s="18" t="s">
        <v>172</v>
      </c>
      <c r="R34" s="18">
        <v>3</v>
      </c>
    </row>
    <row r="35" spans="1:18">
      <c r="A35" s="25"/>
      <c r="B35" s="25"/>
      <c r="C35" s="25"/>
      <c r="D35" s="25"/>
      <c r="E35" s="20"/>
      <c r="F35" s="20"/>
      <c r="G35" s="20"/>
      <c r="H35" s="20"/>
      <c r="I35" s="20"/>
      <c r="J35" s="20"/>
      <c r="K35" s="20"/>
      <c r="L35" s="20"/>
      <c r="M35" s="20"/>
      <c r="N35" s="20"/>
      <c r="P35" s="18" t="s">
        <v>173</v>
      </c>
      <c r="Q35" s="18" t="s">
        <v>174</v>
      </c>
      <c r="R35" s="18">
        <v>2</v>
      </c>
    </row>
    <row r="36" spans="1:18">
      <c r="A36" s="20"/>
      <c r="B36" s="20"/>
      <c r="C36" s="20"/>
      <c r="D36" s="20"/>
      <c r="E36" s="20"/>
      <c r="F36" s="20"/>
      <c r="G36" s="20"/>
      <c r="H36" s="20"/>
      <c r="I36" s="20"/>
      <c r="J36" s="20"/>
      <c r="K36" s="20"/>
      <c r="L36" s="20"/>
      <c r="M36" s="20"/>
      <c r="N36" s="20"/>
      <c r="P36" s="18" t="s">
        <v>175</v>
      </c>
      <c r="Q36" s="18" t="s">
        <v>175</v>
      </c>
      <c r="R36" s="18">
        <v>1</v>
      </c>
    </row>
    <row r="37" spans="1:18">
      <c r="A37" s="20"/>
      <c r="B37" s="20"/>
      <c r="C37" s="20"/>
      <c r="D37" s="20"/>
      <c r="E37" s="20"/>
      <c r="F37" s="20"/>
      <c r="G37" s="20"/>
      <c r="H37" s="20"/>
      <c r="I37" s="20"/>
      <c r="J37" s="20"/>
      <c r="K37" s="20"/>
      <c r="L37" s="20"/>
      <c r="M37" s="20"/>
      <c r="N37" s="20"/>
      <c r="P37" s="18" t="s">
        <v>176</v>
      </c>
      <c r="Q37" s="18" t="s">
        <v>177</v>
      </c>
      <c r="R37" s="18">
        <v>1</v>
      </c>
    </row>
    <row r="38" spans="1:18">
      <c r="B38" s="20"/>
      <c r="C38" s="20"/>
      <c r="D38" s="20"/>
      <c r="E38" s="20"/>
      <c r="F38" s="20"/>
      <c r="G38" s="20"/>
      <c r="H38" s="20"/>
      <c r="I38" s="20"/>
      <c r="J38" s="20"/>
      <c r="K38" s="20"/>
      <c r="L38" s="20"/>
      <c r="M38" s="20"/>
      <c r="N38" s="20"/>
      <c r="P38" s="18" t="s">
        <v>178</v>
      </c>
      <c r="Q38" s="18" t="s">
        <v>179</v>
      </c>
      <c r="R38" s="18">
        <v>2</v>
      </c>
    </row>
    <row r="39" spans="1:18">
      <c r="P39" s="18" t="s">
        <v>180</v>
      </c>
      <c r="Q39" s="18" t="s">
        <v>181</v>
      </c>
      <c r="R39" s="18">
        <v>2</v>
      </c>
    </row>
  </sheetData>
  <mergeCells count="4">
    <mergeCell ref="F3:L3"/>
    <mergeCell ref="F4:L4"/>
    <mergeCell ref="F5:L5"/>
    <mergeCell ref="F6:L6"/>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18</xdr:col>
                    <xdr:colOff>137160</xdr:colOff>
                    <xdr:row>7</xdr:row>
                    <xdr:rowOff>91440</xdr:rowOff>
                  </from>
                  <to>
                    <xdr:col>20</xdr:col>
                    <xdr:colOff>137160</xdr:colOff>
                    <xdr:row>9</xdr:row>
                    <xdr:rowOff>114300</xdr:rowOff>
                  </to>
                </anchor>
              </controlPr>
            </control>
          </mc:Choice>
        </mc:AlternateContent>
        <mc:AlternateContent xmlns:mc="http://schemas.openxmlformats.org/markup-compatibility/2006">
          <mc:Choice Requires="x14">
            <control shapeId="3074" r:id="rId5" name="Button 2">
              <controlPr defaultSize="0" print="0" autoFill="0" autoPict="0">
                <anchor moveWithCells="1" sizeWithCells="1">
                  <from>
                    <xdr:col>18</xdr:col>
                    <xdr:colOff>175260</xdr:colOff>
                    <xdr:row>10</xdr:row>
                    <xdr:rowOff>167640</xdr:rowOff>
                  </from>
                  <to>
                    <xdr:col>20</xdr:col>
                    <xdr:colOff>137160</xdr:colOff>
                    <xdr:row>13</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282"/>
  <sheetViews>
    <sheetView showGridLines="0" topLeftCell="A2" zoomScale="85" zoomScaleNormal="85" workbookViewId="0">
      <selection activeCell="B12" sqref="B12"/>
    </sheetView>
  </sheetViews>
  <sheetFormatPr baseColWidth="10" defaultColWidth="12.69921875" defaultRowHeight="15" customHeight="1"/>
  <cols>
    <col min="1" max="1" width="59.19921875" style="27" customWidth="1"/>
    <col min="2" max="2" width="94.19921875" style="27" customWidth="1"/>
    <col min="3" max="3" width="20.69921875" style="27" customWidth="1"/>
    <col min="4" max="4" width="25" style="27" bestFit="1" customWidth="1"/>
    <col min="5" max="5" width="13.19921875" style="50" customWidth="1"/>
    <col min="6" max="6" width="84.5" style="27" customWidth="1"/>
    <col min="7" max="7" width="25.296875" style="27" customWidth="1"/>
    <col min="8" max="8" width="18.296875" style="27" customWidth="1"/>
    <col min="9" max="15" width="10" style="27" customWidth="1"/>
    <col min="16" max="16384" width="12.69921875" style="27"/>
  </cols>
  <sheetData>
    <row r="1" spans="1:15" ht="20.25" customHeight="1">
      <c r="A1" s="26"/>
      <c r="B1" s="99" t="s">
        <v>182</v>
      </c>
      <c r="C1" s="101" t="s">
        <v>183</v>
      </c>
      <c r="D1" s="100"/>
      <c r="E1" s="100"/>
      <c r="F1" s="26"/>
      <c r="G1" s="26"/>
      <c r="H1" s="26"/>
      <c r="I1" s="26"/>
      <c r="J1" s="26"/>
      <c r="K1" s="26"/>
      <c r="L1" s="26"/>
      <c r="M1" s="26"/>
      <c r="N1" s="26"/>
      <c r="O1" s="26"/>
    </row>
    <row r="2" spans="1:15" ht="21.75" customHeight="1">
      <c r="A2" s="26"/>
      <c r="B2" s="100"/>
      <c r="C2" s="100"/>
      <c r="D2" s="100"/>
      <c r="E2" s="100"/>
      <c r="F2" s="26"/>
      <c r="G2" s="26"/>
      <c r="H2" s="26"/>
      <c r="I2" s="26"/>
      <c r="J2" s="26"/>
      <c r="K2" s="26"/>
      <c r="L2" s="26"/>
      <c r="M2" s="26"/>
      <c r="N2" s="26"/>
      <c r="O2" s="26"/>
    </row>
    <row r="3" spans="1:15" ht="14.25" customHeight="1">
      <c r="A3" s="26"/>
      <c r="B3" s="34"/>
      <c r="C3" s="102"/>
      <c r="D3" s="100"/>
      <c r="E3" s="100"/>
      <c r="F3" s="26"/>
      <c r="G3" s="26"/>
      <c r="H3" s="26"/>
      <c r="I3" s="26"/>
      <c r="J3" s="26"/>
      <c r="K3" s="26"/>
      <c r="L3" s="26"/>
      <c r="M3" s="26"/>
      <c r="N3" s="26"/>
      <c r="O3" s="26"/>
    </row>
    <row r="4" spans="1:15" ht="34.5" customHeight="1">
      <c r="A4" s="28" t="s">
        <v>0</v>
      </c>
      <c r="B4" s="32" t="s">
        <v>2</v>
      </c>
      <c r="C4" s="33" t="s">
        <v>3</v>
      </c>
      <c r="D4" s="33" t="s">
        <v>4</v>
      </c>
      <c r="E4" s="46" t="s">
        <v>184</v>
      </c>
      <c r="F4" s="26"/>
      <c r="G4" s="26"/>
      <c r="H4" s="26"/>
      <c r="I4" s="26"/>
      <c r="J4" s="26"/>
      <c r="K4" s="26"/>
      <c r="L4" s="26"/>
      <c r="M4" s="26"/>
      <c r="N4" s="26"/>
      <c r="O4" s="26"/>
    </row>
    <row r="5" spans="1:15" s="40" customFormat="1" ht="15.6">
      <c r="A5" s="38" t="s">
        <v>7</v>
      </c>
      <c r="B5" s="35" t="s">
        <v>8</v>
      </c>
      <c r="C5" s="8" t="s">
        <v>9</v>
      </c>
      <c r="D5" s="9" t="s">
        <v>10</v>
      </c>
      <c r="E5" s="47">
        <v>1.1000000000000001</v>
      </c>
      <c r="F5" s="39"/>
      <c r="G5" s="39"/>
      <c r="H5" s="39"/>
      <c r="I5" s="39"/>
      <c r="J5" s="39"/>
      <c r="K5" s="39"/>
      <c r="L5" s="39"/>
      <c r="M5" s="39"/>
      <c r="N5" s="39"/>
      <c r="O5" s="39"/>
    </row>
    <row r="6" spans="1:15" s="40" customFormat="1" ht="15.6">
      <c r="A6" s="38" t="s">
        <v>11</v>
      </c>
      <c r="B6" s="35" t="s">
        <v>12</v>
      </c>
      <c r="C6" s="8" t="s">
        <v>9</v>
      </c>
      <c r="D6" s="9" t="s">
        <v>10</v>
      </c>
      <c r="E6" s="47">
        <v>2.1</v>
      </c>
      <c r="F6" s="39"/>
      <c r="G6" s="39"/>
      <c r="H6" s="39"/>
      <c r="I6" s="39"/>
      <c r="J6" s="39"/>
      <c r="K6" s="39"/>
      <c r="L6" s="39"/>
      <c r="M6" s="39"/>
      <c r="N6" s="39"/>
      <c r="O6" s="39"/>
    </row>
    <row r="7" spans="1:15" s="40" customFormat="1" ht="15.6">
      <c r="A7" s="38" t="s">
        <v>11</v>
      </c>
      <c r="B7" s="35" t="s">
        <v>13</v>
      </c>
      <c r="C7" s="8" t="s">
        <v>9</v>
      </c>
      <c r="D7" s="9" t="s">
        <v>14</v>
      </c>
      <c r="E7" s="47">
        <v>2.2000000000000002</v>
      </c>
      <c r="F7" s="39"/>
      <c r="G7" s="39"/>
      <c r="H7" s="39"/>
      <c r="I7" s="39"/>
      <c r="J7" s="39"/>
      <c r="K7" s="39"/>
      <c r="L7" s="39"/>
      <c r="M7" s="39"/>
      <c r="N7" s="39"/>
      <c r="O7" s="39"/>
    </row>
    <row r="8" spans="1:15" s="40" customFormat="1" ht="15.6">
      <c r="A8" s="38" t="s">
        <v>11</v>
      </c>
      <c r="B8" s="35" t="s">
        <v>15</v>
      </c>
      <c r="C8" s="8" t="s">
        <v>16</v>
      </c>
      <c r="D8" s="9" t="s">
        <v>17</v>
      </c>
      <c r="E8" s="47">
        <v>2.2999999999999998</v>
      </c>
      <c r="F8" s="39"/>
      <c r="G8" s="39"/>
      <c r="H8" s="39"/>
      <c r="I8" s="39"/>
      <c r="J8" s="39"/>
      <c r="K8" s="39"/>
      <c r="L8" s="39"/>
      <c r="M8" s="39"/>
      <c r="N8" s="39"/>
      <c r="O8" s="39"/>
    </row>
    <row r="9" spans="1:15" s="40" customFormat="1" ht="15.6">
      <c r="A9" s="38" t="s">
        <v>11</v>
      </c>
      <c r="B9" s="35" t="s">
        <v>18</v>
      </c>
      <c r="C9" s="8" t="s">
        <v>16</v>
      </c>
      <c r="D9" s="9" t="s">
        <v>19</v>
      </c>
      <c r="E9" s="47">
        <v>2.4</v>
      </c>
      <c r="F9" s="39"/>
      <c r="G9" s="39"/>
      <c r="H9" s="39"/>
      <c r="I9" s="39"/>
      <c r="J9" s="39"/>
      <c r="K9" s="39"/>
      <c r="L9" s="39"/>
      <c r="M9" s="39"/>
      <c r="N9" s="39"/>
      <c r="O9" s="39"/>
    </row>
    <row r="10" spans="1:15" s="40" customFormat="1" ht="15.6">
      <c r="A10" s="38" t="s">
        <v>20</v>
      </c>
      <c r="B10" s="36" t="s">
        <v>21</v>
      </c>
      <c r="C10" s="8" t="s">
        <v>16</v>
      </c>
      <c r="D10" s="9" t="s">
        <v>22</v>
      </c>
      <c r="E10" s="48">
        <v>3.1</v>
      </c>
      <c r="F10" s="39"/>
      <c r="G10" s="39"/>
      <c r="H10" s="39"/>
      <c r="I10" s="39"/>
      <c r="J10" s="39"/>
      <c r="K10" s="39"/>
      <c r="L10" s="39"/>
      <c r="M10" s="39"/>
      <c r="N10" s="39"/>
      <c r="O10" s="39"/>
    </row>
    <row r="11" spans="1:15" s="40" customFormat="1" ht="15.6">
      <c r="A11" s="38" t="s">
        <v>23</v>
      </c>
      <c r="B11" s="13" t="s">
        <v>189</v>
      </c>
      <c r="C11" s="8" t="s">
        <v>9</v>
      </c>
      <c r="D11" s="9" t="s">
        <v>10</v>
      </c>
      <c r="E11" s="47">
        <v>4.0999999999999996</v>
      </c>
      <c r="F11" s="39"/>
      <c r="G11" s="39"/>
      <c r="H11" s="39"/>
      <c r="I11" s="39"/>
      <c r="J11" s="39"/>
      <c r="K11" s="39"/>
      <c r="L11" s="39"/>
      <c r="M11" s="39"/>
      <c r="N11" s="39"/>
      <c r="O11" s="39"/>
    </row>
    <row r="12" spans="1:15" s="40" customFormat="1" ht="15.6">
      <c r="A12" s="38" t="s">
        <v>23</v>
      </c>
      <c r="B12" s="13" t="s">
        <v>254</v>
      </c>
      <c r="C12" s="58" t="s">
        <v>24</v>
      </c>
      <c r="D12" s="59" t="s">
        <v>25</v>
      </c>
      <c r="E12" s="47">
        <v>4.2</v>
      </c>
      <c r="F12" s="39"/>
      <c r="G12" s="39"/>
      <c r="H12" s="39"/>
      <c r="I12" s="39"/>
      <c r="J12" s="39"/>
      <c r="K12" s="39"/>
      <c r="L12" s="39"/>
      <c r="M12" s="39"/>
      <c r="N12" s="39"/>
      <c r="O12" s="39"/>
    </row>
    <row r="13" spans="1:15" s="40" customFormat="1" ht="15.6">
      <c r="A13" s="38" t="s">
        <v>23</v>
      </c>
      <c r="B13" s="35" t="s">
        <v>103</v>
      </c>
      <c r="C13" s="8" t="s">
        <v>24</v>
      </c>
      <c r="D13" s="9" t="s">
        <v>25</v>
      </c>
      <c r="E13" s="47">
        <v>4.3</v>
      </c>
      <c r="F13" s="39"/>
      <c r="G13" s="39"/>
      <c r="H13" s="39"/>
      <c r="I13" s="39"/>
      <c r="J13" s="39"/>
      <c r="K13" s="39"/>
      <c r="L13" s="39"/>
      <c r="M13" s="39"/>
      <c r="N13" s="39"/>
      <c r="O13" s="39"/>
    </row>
    <row r="14" spans="1:15" s="40" customFormat="1" ht="15.6">
      <c r="A14" s="38" t="s">
        <v>23</v>
      </c>
      <c r="B14" s="37" t="s">
        <v>78</v>
      </c>
      <c r="C14" s="8" t="s">
        <v>24</v>
      </c>
      <c r="D14" s="9" t="s">
        <v>111</v>
      </c>
      <c r="E14" s="47">
        <v>4.4000000000000004</v>
      </c>
      <c r="F14" s="39"/>
      <c r="G14" s="39"/>
      <c r="H14" s="39"/>
      <c r="I14" s="39"/>
      <c r="J14" s="39"/>
      <c r="K14" s="39"/>
      <c r="L14" s="39"/>
      <c r="M14" s="39"/>
      <c r="N14" s="39"/>
      <c r="O14" s="39"/>
    </row>
    <row r="15" spans="1:15" s="40" customFormat="1" ht="15.6">
      <c r="A15" s="38" t="s">
        <v>23</v>
      </c>
      <c r="B15" s="35" t="s">
        <v>187</v>
      </c>
      <c r="C15" s="8" t="s">
        <v>16</v>
      </c>
      <c r="D15" s="9" t="s">
        <v>26</v>
      </c>
      <c r="E15" s="47">
        <v>4.5</v>
      </c>
      <c r="F15" s="39"/>
      <c r="G15" s="39"/>
      <c r="H15" s="39"/>
      <c r="I15" s="39"/>
      <c r="J15" s="39"/>
      <c r="K15" s="39"/>
      <c r="L15" s="39"/>
      <c r="M15" s="39"/>
      <c r="N15" s="39"/>
      <c r="O15" s="39"/>
    </row>
    <row r="16" spans="1:15" s="40" customFormat="1" ht="15.6">
      <c r="A16" s="38" t="s">
        <v>23</v>
      </c>
      <c r="B16" s="37" t="s">
        <v>79</v>
      </c>
      <c r="C16" s="8" t="s">
        <v>16</v>
      </c>
      <c r="D16" s="9" t="s">
        <v>107</v>
      </c>
      <c r="E16" s="47" t="s">
        <v>253</v>
      </c>
      <c r="F16" s="39"/>
      <c r="G16" s="39"/>
      <c r="H16" s="39"/>
      <c r="I16" s="39"/>
      <c r="J16" s="39"/>
      <c r="K16" s="39"/>
      <c r="L16" s="39"/>
      <c r="M16" s="39"/>
      <c r="N16" s="39"/>
      <c r="O16" s="39"/>
    </row>
    <row r="17" spans="1:15" s="40" customFormat="1" ht="15.6">
      <c r="A17" s="38" t="s">
        <v>27</v>
      </c>
      <c r="B17" s="37" t="s">
        <v>77</v>
      </c>
      <c r="C17" s="8" t="s">
        <v>16</v>
      </c>
      <c r="D17" s="9" t="s">
        <v>108</v>
      </c>
      <c r="E17" s="47">
        <v>5.0999999999999996</v>
      </c>
      <c r="F17" s="39"/>
      <c r="G17" s="39"/>
      <c r="H17" s="39"/>
      <c r="I17" s="39"/>
      <c r="J17" s="39"/>
      <c r="K17" s="39"/>
      <c r="L17" s="39"/>
      <c r="M17" s="39"/>
      <c r="N17" s="39"/>
      <c r="O17" s="39"/>
    </row>
    <row r="18" spans="1:15" s="40" customFormat="1" ht="15.6">
      <c r="A18" s="38" t="s">
        <v>27</v>
      </c>
      <c r="B18" s="37" t="s">
        <v>80</v>
      </c>
      <c r="C18" s="8" t="s">
        <v>16</v>
      </c>
      <c r="D18" s="9" t="s">
        <v>108</v>
      </c>
      <c r="E18" s="47">
        <v>5.2</v>
      </c>
      <c r="F18" s="39"/>
      <c r="G18" s="39"/>
      <c r="H18" s="39"/>
      <c r="I18" s="39"/>
      <c r="J18" s="39"/>
      <c r="K18" s="39"/>
      <c r="L18" s="39"/>
      <c r="M18" s="39"/>
      <c r="N18" s="39"/>
      <c r="O18" s="39"/>
    </row>
    <row r="19" spans="1:15" s="40" customFormat="1" ht="15.6">
      <c r="A19" s="38" t="s">
        <v>27</v>
      </c>
      <c r="B19" s="37" t="s">
        <v>205</v>
      </c>
      <c r="C19" s="8" t="s">
        <v>16</v>
      </c>
      <c r="D19" s="9" t="s">
        <v>108</v>
      </c>
      <c r="E19" s="47">
        <v>5.3</v>
      </c>
      <c r="F19" s="39"/>
      <c r="G19" s="39"/>
      <c r="H19" s="39"/>
      <c r="I19" s="39"/>
      <c r="J19" s="39"/>
      <c r="K19" s="39"/>
      <c r="L19" s="39"/>
      <c r="M19" s="39"/>
      <c r="N19" s="39"/>
      <c r="O19" s="39"/>
    </row>
    <row r="20" spans="1:15" s="40" customFormat="1" ht="15.6">
      <c r="A20" s="38" t="s">
        <v>27</v>
      </c>
      <c r="B20" s="14" t="s">
        <v>28</v>
      </c>
      <c r="C20" s="8" t="s">
        <v>16</v>
      </c>
      <c r="D20" s="9" t="s">
        <v>19</v>
      </c>
      <c r="E20" s="47">
        <v>5.4</v>
      </c>
      <c r="F20" s="39"/>
      <c r="G20" s="39"/>
      <c r="H20" s="39"/>
      <c r="I20" s="39"/>
      <c r="J20" s="39"/>
      <c r="K20" s="39"/>
      <c r="L20" s="39"/>
      <c r="M20" s="39"/>
      <c r="N20" s="39"/>
      <c r="O20" s="39"/>
    </row>
    <row r="21" spans="1:15" s="40" customFormat="1" ht="15.6">
      <c r="A21" s="38" t="s">
        <v>27</v>
      </c>
      <c r="B21" s="15" t="s">
        <v>81</v>
      </c>
      <c r="C21" s="8" t="s">
        <v>16</v>
      </c>
      <c r="D21" s="9" t="s">
        <v>19</v>
      </c>
      <c r="E21" s="47">
        <v>5.5</v>
      </c>
      <c r="F21" s="39"/>
      <c r="G21" s="39"/>
      <c r="H21" s="39"/>
      <c r="I21" s="39"/>
      <c r="J21" s="39"/>
      <c r="K21" s="39"/>
      <c r="L21" s="39"/>
      <c r="M21" s="39"/>
      <c r="N21" s="39"/>
      <c r="O21" s="39"/>
    </row>
    <row r="22" spans="1:15" s="40" customFormat="1" ht="28.8">
      <c r="A22" s="38" t="s">
        <v>27</v>
      </c>
      <c r="B22" s="15" t="s">
        <v>82</v>
      </c>
      <c r="C22" s="8" t="s">
        <v>16</v>
      </c>
      <c r="D22" s="9" t="s">
        <v>19</v>
      </c>
      <c r="E22" s="47">
        <v>5.6</v>
      </c>
      <c r="F22" s="39"/>
      <c r="G22" s="39"/>
      <c r="H22" s="39"/>
      <c r="I22" s="39"/>
      <c r="J22" s="39"/>
      <c r="K22" s="39"/>
      <c r="L22" s="39"/>
      <c r="M22" s="39"/>
      <c r="N22" s="39"/>
      <c r="O22" s="39"/>
    </row>
    <row r="23" spans="1:15" s="40" customFormat="1" ht="28.8">
      <c r="A23" s="38" t="s">
        <v>27</v>
      </c>
      <c r="B23" s="15" t="s">
        <v>83</v>
      </c>
      <c r="C23" s="8" t="s">
        <v>16</v>
      </c>
      <c r="D23" s="9" t="s">
        <v>19</v>
      </c>
      <c r="E23" s="47">
        <v>5.7</v>
      </c>
      <c r="F23" s="39"/>
      <c r="G23" s="39"/>
      <c r="H23" s="39"/>
      <c r="I23" s="39"/>
      <c r="J23" s="39"/>
      <c r="K23" s="39"/>
      <c r="L23" s="39"/>
      <c r="M23" s="39"/>
      <c r="N23" s="39"/>
      <c r="O23" s="39"/>
    </row>
    <row r="24" spans="1:15" s="40" customFormat="1" ht="15.6">
      <c r="A24" s="38" t="s">
        <v>27</v>
      </c>
      <c r="B24" s="35" t="s">
        <v>29</v>
      </c>
      <c r="C24" s="8" t="s">
        <v>24</v>
      </c>
      <c r="D24" s="9" t="s">
        <v>30</v>
      </c>
      <c r="E24" s="47">
        <v>5.8</v>
      </c>
      <c r="F24" s="39"/>
      <c r="G24" s="39"/>
      <c r="H24" s="39"/>
      <c r="I24" s="39"/>
      <c r="J24" s="39"/>
      <c r="K24" s="39"/>
      <c r="L24" s="39"/>
      <c r="M24" s="39"/>
      <c r="N24" s="39"/>
      <c r="O24" s="39"/>
    </row>
    <row r="25" spans="1:15" s="40" customFormat="1" ht="15.6">
      <c r="A25" s="38" t="s">
        <v>27</v>
      </c>
      <c r="B25" s="35" t="s">
        <v>31</v>
      </c>
      <c r="C25" s="8" t="s">
        <v>16</v>
      </c>
      <c r="D25" s="9" t="s">
        <v>19</v>
      </c>
      <c r="E25" s="47">
        <v>5.9</v>
      </c>
      <c r="F25" s="39"/>
      <c r="G25" s="39"/>
      <c r="H25" s="39"/>
      <c r="I25" s="39"/>
      <c r="J25" s="39"/>
      <c r="K25" s="39"/>
      <c r="L25" s="39"/>
      <c r="M25" s="39"/>
      <c r="N25" s="39"/>
      <c r="O25" s="39"/>
    </row>
    <row r="26" spans="1:15" s="56" customFormat="1" ht="15.75" customHeight="1">
      <c r="A26" s="38" t="s">
        <v>27</v>
      </c>
      <c r="B26" s="35" t="s">
        <v>32</v>
      </c>
      <c r="C26" s="58" t="s">
        <v>16</v>
      </c>
      <c r="D26" s="59" t="s">
        <v>19</v>
      </c>
      <c r="E26" s="47" t="s">
        <v>196</v>
      </c>
      <c r="F26" s="39"/>
      <c r="G26" s="39"/>
      <c r="H26" s="39"/>
      <c r="I26" s="39"/>
      <c r="J26" s="39"/>
      <c r="K26" s="39"/>
      <c r="L26" s="39"/>
      <c r="M26" s="39"/>
      <c r="N26" s="39"/>
      <c r="O26" s="39"/>
    </row>
    <row r="27" spans="1:15" s="94" customFormat="1" ht="15.75" customHeight="1">
      <c r="A27" s="95" t="s">
        <v>27</v>
      </c>
      <c r="B27" s="35" t="s">
        <v>252</v>
      </c>
      <c r="C27" s="58" t="s">
        <v>16</v>
      </c>
      <c r="D27" s="59" t="s">
        <v>19</v>
      </c>
      <c r="E27" s="47" t="s">
        <v>198</v>
      </c>
      <c r="F27" s="39"/>
      <c r="G27" s="39"/>
      <c r="H27" s="39"/>
      <c r="I27" s="39"/>
      <c r="J27" s="39"/>
      <c r="K27" s="39"/>
      <c r="L27" s="39"/>
      <c r="M27" s="39"/>
      <c r="N27" s="39"/>
      <c r="O27" s="39"/>
    </row>
    <row r="28" spans="1:15" s="40" customFormat="1" ht="15.6">
      <c r="A28" s="38" t="s">
        <v>27</v>
      </c>
      <c r="B28" s="53" t="s">
        <v>197</v>
      </c>
      <c r="C28" s="54" t="s">
        <v>16</v>
      </c>
      <c r="D28" s="55" t="s">
        <v>19</v>
      </c>
      <c r="E28" s="47" t="s">
        <v>251</v>
      </c>
      <c r="F28" s="39"/>
      <c r="G28" s="39"/>
      <c r="H28" s="39"/>
      <c r="I28" s="39"/>
      <c r="J28" s="39"/>
      <c r="K28" s="39"/>
      <c r="L28" s="39"/>
      <c r="M28" s="39"/>
      <c r="N28" s="39"/>
      <c r="O28" s="39"/>
    </row>
    <row r="29" spans="1:15" s="40" customFormat="1" ht="15.6">
      <c r="A29" s="38" t="s">
        <v>33</v>
      </c>
      <c r="B29" s="62" t="s">
        <v>75</v>
      </c>
      <c r="C29" s="58" t="s">
        <v>16</v>
      </c>
      <c r="D29" s="59" t="s">
        <v>35</v>
      </c>
      <c r="E29" s="47">
        <v>6.1</v>
      </c>
      <c r="F29" s="39"/>
      <c r="G29" s="39"/>
      <c r="H29" s="39"/>
      <c r="I29" s="39"/>
      <c r="J29" s="39"/>
      <c r="K29" s="39"/>
      <c r="L29" s="39"/>
      <c r="M29" s="39"/>
      <c r="N29" s="39"/>
      <c r="O29" s="39"/>
    </row>
    <row r="30" spans="1:15" s="40" customFormat="1" ht="15.6">
      <c r="A30" s="38" t="s">
        <v>33</v>
      </c>
      <c r="B30" s="62" t="s">
        <v>34</v>
      </c>
      <c r="C30" s="58" t="s">
        <v>16</v>
      </c>
      <c r="D30" s="59" t="s">
        <v>19</v>
      </c>
      <c r="E30" s="47">
        <v>6.2</v>
      </c>
      <c r="F30" s="39"/>
      <c r="G30" s="39"/>
      <c r="H30" s="39"/>
      <c r="I30" s="39"/>
      <c r="J30" s="39"/>
      <c r="K30" s="39"/>
      <c r="L30" s="39"/>
      <c r="M30" s="39"/>
      <c r="N30" s="39"/>
      <c r="O30" s="39"/>
    </row>
    <row r="31" spans="1:15" s="40" customFormat="1" ht="15.6">
      <c r="A31" s="38" t="s">
        <v>33</v>
      </c>
      <c r="B31" s="62" t="s">
        <v>105</v>
      </c>
      <c r="C31" s="58" t="s">
        <v>16</v>
      </c>
      <c r="D31" s="59" t="s">
        <v>19</v>
      </c>
      <c r="E31" s="47">
        <v>6.3</v>
      </c>
      <c r="F31" s="39"/>
      <c r="G31" s="39"/>
      <c r="H31" s="39"/>
      <c r="I31" s="39"/>
      <c r="J31" s="39"/>
      <c r="K31" s="39"/>
      <c r="L31" s="39"/>
      <c r="M31" s="39"/>
      <c r="N31" s="39"/>
      <c r="O31" s="39"/>
    </row>
    <row r="32" spans="1:15" s="40" customFormat="1" ht="15.6">
      <c r="A32" s="38" t="s">
        <v>36</v>
      </c>
      <c r="B32" s="62" t="s">
        <v>201</v>
      </c>
      <c r="C32" s="58" t="s">
        <v>9</v>
      </c>
      <c r="D32" s="59" t="s">
        <v>10</v>
      </c>
      <c r="E32" s="47" t="s">
        <v>209</v>
      </c>
      <c r="F32" s="39"/>
      <c r="G32" s="39"/>
      <c r="H32" s="39"/>
      <c r="I32" s="39"/>
      <c r="J32" s="39"/>
      <c r="K32" s="39"/>
      <c r="L32" s="39"/>
      <c r="M32" s="39"/>
      <c r="N32" s="39"/>
      <c r="O32" s="39"/>
    </row>
    <row r="33" spans="1:15" s="40" customFormat="1" ht="15.6">
      <c r="A33" s="38" t="s">
        <v>36</v>
      </c>
      <c r="B33" s="35" t="s">
        <v>188</v>
      </c>
      <c r="C33" s="58" t="s">
        <v>16</v>
      </c>
      <c r="D33" s="59" t="s">
        <v>38</v>
      </c>
      <c r="E33" s="47" t="s">
        <v>210</v>
      </c>
      <c r="F33" s="39"/>
      <c r="G33" s="39"/>
      <c r="H33" s="39"/>
      <c r="I33" s="39"/>
      <c r="J33" s="39"/>
      <c r="K33" s="39"/>
      <c r="L33" s="39"/>
      <c r="M33" s="39"/>
      <c r="N33" s="39"/>
      <c r="O33" s="39"/>
    </row>
    <row r="34" spans="1:15" s="40" customFormat="1" ht="15.6">
      <c r="A34" s="38" t="s">
        <v>36</v>
      </c>
      <c r="B34" s="35" t="s">
        <v>37</v>
      </c>
      <c r="C34" s="58" t="s">
        <v>16</v>
      </c>
      <c r="D34" s="59" t="s">
        <v>38</v>
      </c>
      <c r="E34" s="47" t="s">
        <v>211</v>
      </c>
      <c r="F34" s="39"/>
      <c r="G34" s="39"/>
      <c r="H34" s="39"/>
      <c r="I34" s="39"/>
      <c r="J34" s="39"/>
      <c r="K34" s="39"/>
      <c r="L34" s="39"/>
      <c r="M34" s="39"/>
      <c r="N34" s="39"/>
      <c r="O34" s="39"/>
    </row>
    <row r="35" spans="1:15" s="40" customFormat="1" ht="15.6">
      <c r="A35" s="38" t="s">
        <v>36</v>
      </c>
      <c r="B35" s="35" t="s">
        <v>39</v>
      </c>
      <c r="C35" s="58" t="s">
        <v>16</v>
      </c>
      <c r="D35" s="59" t="s">
        <v>38</v>
      </c>
      <c r="E35" s="47" t="s">
        <v>212</v>
      </c>
      <c r="F35" s="39"/>
      <c r="G35" s="39"/>
      <c r="H35" s="39"/>
      <c r="I35" s="39"/>
      <c r="J35" s="39"/>
      <c r="K35" s="39"/>
      <c r="L35" s="39"/>
      <c r="M35" s="39"/>
      <c r="N35" s="39"/>
      <c r="O35" s="39"/>
    </row>
    <row r="36" spans="1:15" s="40" customFormat="1" ht="15.6">
      <c r="A36" s="38" t="s">
        <v>40</v>
      </c>
      <c r="B36" s="10" t="s">
        <v>41</v>
      </c>
      <c r="C36" s="58" t="s">
        <v>9</v>
      </c>
      <c r="D36" s="59" t="s">
        <v>10</v>
      </c>
      <c r="E36" s="47" t="s">
        <v>213</v>
      </c>
      <c r="F36" s="39"/>
      <c r="G36" s="39"/>
      <c r="H36" s="39"/>
      <c r="I36" s="39"/>
      <c r="J36" s="39"/>
      <c r="K36" s="39"/>
      <c r="L36" s="39"/>
      <c r="M36" s="39"/>
      <c r="N36" s="39"/>
      <c r="O36" s="39"/>
    </row>
    <row r="37" spans="1:15" s="40" customFormat="1" ht="28.8">
      <c r="A37" s="38" t="s">
        <v>40</v>
      </c>
      <c r="B37" s="62" t="s">
        <v>42</v>
      </c>
      <c r="C37" s="58" t="s">
        <v>9</v>
      </c>
      <c r="D37" s="59" t="s">
        <v>43</v>
      </c>
      <c r="E37" s="47">
        <v>8.1999999999999993</v>
      </c>
      <c r="F37" s="39"/>
      <c r="G37" s="39"/>
      <c r="H37" s="39"/>
      <c r="I37" s="39"/>
      <c r="J37" s="39"/>
      <c r="K37" s="39"/>
      <c r="L37" s="39"/>
      <c r="M37" s="39"/>
      <c r="N37" s="39"/>
      <c r="O37" s="39"/>
    </row>
    <row r="38" spans="1:15" s="40" customFormat="1" ht="28.8">
      <c r="A38" s="38" t="s">
        <v>40</v>
      </c>
      <c r="B38" s="14" t="s">
        <v>44</v>
      </c>
      <c r="C38" s="8" t="s">
        <v>9</v>
      </c>
      <c r="D38" s="9" t="s">
        <v>10</v>
      </c>
      <c r="E38" s="47">
        <v>8.3000000000000007</v>
      </c>
      <c r="F38" s="39"/>
      <c r="G38" s="39"/>
      <c r="H38" s="39"/>
      <c r="I38" s="39"/>
      <c r="J38" s="39"/>
      <c r="K38" s="39"/>
      <c r="L38" s="39"/>
      <c r="M38" s="39"/>
      <c r="N38" s="39"/>
      <c r="O38" s="39"/>
    </row>
    <row r="39" spans="1:15" s="40" customFormat="1" ht="15.6">
      <c r="A39" s="38" t="s">
        <v>40</v>
      </c>
      <c r="B39" s="35" t="s">
        <v>45</v>
      </c>
      <c r="C39" s="8" t="s">
        <v>9</v>
      </c>
      <c r="D39" s="9" t="s">
        <v>14</v>
      </c>
      <c r="E39" s="47">
        <v>8.4</v>
      </c>
      <c r="F39" s="39"/>
      <c r="G39" s="39"/>
      <c r="H39" s="39"/>
      <c r="I39" s="39"/>
      <c r="J39" s="39"/>
      <c r="K39" s="39"/>
      <c r="L39" s="39"/>
      <c r="M39" s="39"/>
      <c r="N39" s="39"/>
      <c r="O39" s="39"/>
    </row>
    <row r="40" spans="1:15" s="40" customFormat="1" ht="28.8">
      <c r="A40" s="38" t="s">
        <v>40</v>
      </c>
      <c r="B40" s="10" t="s">
        <v>46</v>
      </c>
      <c r="C40" s="8" t="s">
        <v>9</v>
      </c>
      <c r="D40" s="9" t="s">
        <v>47</v>
      </c>
      <c r="E40" s="47">
        <v>8.5</v>
      </c>
      <c r="F40" s="39"/>
      <c r="G40" s="39"/>
      <c r="H40" s="39"/>
      <c r="I40" s="39"/>
      <c r="J40" s="39"/>
      <c r="K40" s="39"/>
      <c r="L40" s="39"/>
      <c r="M40" s="39"/>
      <c r="N40" s="39"/>
      <c r="O40" s="39"/>
    </row>
    <row r="41" spans="1:15" s="40" customFormat="1" ht="28.8">
      <c r="A41" s="38" t="s">
        <v>48</v>
      </c>
      <c r="B41" s="10" t="s">
        <v>207</v>
      </c>
      <c r="C41" s="58" t="s">
        <v>9</v>
      </c>
      <c r="D41" s="59" t="s">
        <v>10</v>
      </c>
      <c r="E41" s="47" t="s">
        <v>214</v>
      </c>
      <c r="F41" s="39"/>
      <c r="G41" s="39"/>
      <c r="H41" s="39"/>
      <c r="I41" s="39"/>
      <c r="J41" s="39"/>
      <c r="K41" s="39"/>
      <c r="L41" s="39"/>
      <c r="M41" s="39"/>
      <c r="N41" s="39"/>
      <c r="O41" s="39"/>
    </row>
    <row r="42" spans="1:15" s="40" customFormat="1" ht="15.6">
      <c r="A42" s="38" t="s">
        <v>48</v>
      </c>
      <c r="B42" s="35" t="s">
        <v>49</v>
      </c>
      <c r="C42" s="8" t="s">
        <v>9</v>
      </c>
      <c r="D42" s="9" t="s">
        <v>10</v>
      </c>
      <c r="E42" s="47" t="s">
        <v>215</v>
      </c>
      <c r="F42" s="39"/>
      <c r="G42" s="39"/>
      <c r="H42" s="39"/>
      <c r="I42" s="39"/>
      <c r="J42" s="39"/>
      <c r="K42" s="39"/>
      <c r="L42" s="39"/>
      <c r="M42" s="39"/>
      <c r="N42" s="39"/>
      <c r="O42" s="39"/>
    </row>
    <row r="43" spans="1:15" s="40" customFormat="1" ht="15.6">
      <c r="A43" s="38" t="s">
        <v>48</v>
      </c>
      <c r="B43" s="35" t="s">
        <v>50</v>
      </c>
      <c r="C43" s="8" t="s">
        <v>9</v>
      </c>
      <c r="D43" s="9" t="s">
        <v>10</v>
      </c>
      <c r="E43" s="47" t="s">
        <v>216</v>
      </c>
      <c r="F43" s="39"/>
      <c r="G43" s="39"/>
      <c r="H43" s="39"/>
      <c r="I43" s="39"/>
      <c r="J43" s="39"/>
      <c r="K43" s="39"/>
      <c r="L43" s="39"/>
      <c r="M43" s="39"/>
      <c r="N43" s="39"/>
      <c r="O43" s="39"/>
    </row>
    <row r="44" spans="1:15" s="40" customFormat="1" ht="15.6">
      <c r="A44" s="38" t="s">
        <v>48</v>
      </c>
      <c r="B44" s="14" t="s">
        <v>51</v>
      </c>
      <c r="C44" s="8" t="s">
        <v>9</v>
      </c>
      <c r="D44" s="9" t="s">
        <v>10</v>
      </c>
      <c r="E44" s="47" t="s">
        <v>217</v>
      </c>
      <c r="F44" s="39"/>
      <c r="G44" s="39"/>
      <c r="H44" s="39"/>
      <c r="I44" s="39"/>
      <c r="J44" s="39"/>
      <c r="K44" s="39"/>
      <c r="L44" s="39"/>
      <c r="M44" s="39"/>
      <c r="N44" s="39"/>
      <c r="O44" s="39"/>
    </row>
    <row r="45" spans="1:15" s="40" customFormat="1" ht="15.6">
      <c r="A45" s="38" t="s">
        <v>48</v>
      </c>
      <c r="B45" s="35" t="s">
        <v>52</v>
      </c>
      <c r="C45" s="8" t="s">
        <v>9</v>
      </c>
      <c r="D45" s="9" t="s">
        <v>47</v>
      </c>
      <c r="E45" s="47" t="s">
        <v>218</v>
      </c>
      <c r="F45" s="39"/>
      <c r="G45" s="39"/>
      <c r="H45" s="39"/>
      <c r="I45" s="39"/>
      <c r="J45" s="39"/>
      <c r="K45" s="39"/>
      <c r="L45" s="39"/>
      <c r="M45" s="39"/>
      <c r="N45" s="39"/>
      <c r="O45" s="39"/>
    </row>
    <row r="46" spans="1:15" s="40" customFormat="1" ht="15.6">
      <c r="A46" s="38" t="s">
        <v>48</v>
      </c>
      <c r="B46" s="35" t="s">
        <v>53</v>
      </c>
      <c r="C46" s="8" t="s">
        <v>9</v>
      </c>
      <c r="D46" s="9" t="s">
        <v>47</v>
      </c>
      <c r="E46" s="47" t="s">
        <v>219</v>
      </c>
      <c r="F46" s="39"/>
      <c r="G46" s="39"/>
      <c r="H46" s="39"/>
      <c r="I46" s="39"/>
      <c r="J46" s="39"/>
      <c r="K46" s="39"/>
      <c r="L46" s="39"/>
      <c r="M46" s="39"/>
      <c r="N46" s="39"/>
      <c r="O46" s="39"/>
    </row>
    <row r="47" spans="1:15" s="40" customFormat="1" ht="15.6">
      <c r="A47" s="38" t="s">
        <v>48</v>
      </c>
      <c r="B47" s="35" t="s">
        <v>54</v>
      </c>
      <c r="C47" s="8" t="s">
        <v>9</v>
      </c>
      <c r="D47" s="9" t="s">
        <v>47</v>
      </c>
      <c r="E47" s="47" t="s">
        <v>220</v>
      </c>
      <c r="F47" s="39"/>
      <c r="G47" s="39"/>
      <c r="H47" s="39"/>
      <c r="I47" s="39"/>
      <c r="J47" s="39"/>
      <c r="K47" s="39"/>
      <c r="L47" s="39"/>
      <c r="M47" s="39"/>
      <c r="N47" s="39"/>
      <c r="O47" s="39"/>
    </row>
    <row r="48" spans="1:15" s="40" customFormat="1" ht="15.6">
      <c r="A48" s="38" t="s">
        <v>48</v>
      </c>
      <c r="B48" s="35" t="s">
        <v>55</v>
      </c>
      <c r="C48" s="8" t="s">
        <v>9</v>
      </c>
      <c r="D48" s="9" t="s">
        <v>47</v>
      </c>
      <c r="E48" s="47" t="s">
        <v>221</v>
      </c>
      <c r="F48" s="39"/>
      <c r="G48" s="39"/>
      <c r="H48" s="39"/>
      <c r="I48" s="39"/>
      <c r="J48" s="39"/>
      <c r="K48" s="39"/>
      <c r="L48" s="39"/>
      <c r="M48" s="39"/>
      <c r="N48" s="39"/>
      <c r="O48" s="39"/>
    </row>
    <row r="49" spans="1:15" s="40" customFormat="1" ht="15.6">
      <c r="A49" s="38" t="s">
        <v>48</v>
      </c>
      <c r="B49" s="14" t="s">
        <v>56</v>
      </c>
      <c r="C49" s="8" t="s">
        <v>9</v>
      </c>
      <c r="D49" s="9" t="s">
        <v>10</v>
      </c>
      <c r="E49" s="47" t="s">
        <v>222</v>
      </c>
      <c r="F49" s="39"/>
      <c r="G49" s="39"/>
      <c r="H49" s="39"/>
      <c r="I49" s="39"/>
      <c r="J49" s="39"/>
      <c r="K49" s="39"/>
      <c r="L49" s="39"/>
      <c r="M49" s="39"/>
      <c r="N49" s="39"/>
      <c r="O49" s="39"/>
    </row>
    <row r="50" spans="1:15" s="40" customFormat="1" ht="28.8">
      <c r="A50" s="38" t="s">
        <v>57</v>
      </c>
      <c r="B50" s="35" t="s">
        <v>84</v>
      </c>
      <c r="C50" s="8" t="s">
        <v>9</v>
      </c>
      <c r="D50" s="9" t="s">
        <v>10</v>
      </c>
      <c r="E50" s="47">
        <v>10.1</v>
      </c>
      <c r="F50" s="39"/>
      <c r="G50" s="39"/>
      <c r="H50" s="39"/>
      <c r="I50" s="39"/>
      <c r="J50" s="39"/>
      <c r="K50" s="39"/>
      <c r="L50" s="39"/>
      <c r="M50" s="39"/>
      <c r="N50" s="39"/>
      <c r="O50" s="39"/>
    </row>
    <row r="51" spans="1:15" s="40" customFormat="1" ht="28.8">
      <c r="A51" s="38" t="s">
        <v>57</v>
      </c>
      <c r="B51" s="37" t="s">
        <v>106</v>
      </c>
      <c r="C51" s="8" t="s">
        <v>9</v>
      </c>
      <c r="D51" s="9" t="s">
        <v>10</v>
      </c>
      <c r="E51" s="47">
        <v>10.199999999999999</v>
      </c>
      <c r="F51" s="39"/>
      <c r="G51" s="39"/>
      <c r="H51" s="39"/>
      <c r="I51" s="39"/>
      <c r="J51" s="39"/>
      <c r="K51" s="39"/>
      <c r="L51" s="39"/>
      <c r="M51" s="39"/>
      <c r="N51" s="39"/>
      <c r="O51" s="39"/>
    </row>
    <row r="52" spans="1:15" s="40" customFormat="1" ht="15.6">
      <c r="A52" s="38" t="s">
        <v>57</v>
      </c>
      <c r="B52" s="35" t="s">
        <v>58</v>
      </c>
      <c r="C52" s="8" t="s">
        <v>9</v>
      </c>
      <c r="D52" s="9" t="s">
        <v>10</v>
      </c>
      <c r="E52" s="47">
        <v>10.3</v>
      </c>
      <c r="F52" s="39"/>
      <c r="G52" s="39"/>
      <c r="H52" s="39"/>
      <c r="I52" s="39"/>
      <c r="J52" s="39"/>
      <c r="K52" s="39"/>
      <c r="L52" s="39"/>
      <c r="M52" s="39"/>
      <c r="N52" s="39"/>
      <c r="O52" s="39"/>
    </row>
    <row r="53" spans="1:15" s="40" customFormat="1" ht="28.8">
      <c r="A53" s="38" t="s">
        <v>57</v>
      </c>
      <c r="B53" s="37" t="s">
        <v>85</v>
      </c>
      <c r="C53" s="8" t="s">
        <v>9</v>
      </c>
      <c r="D53" s="9" t="s">
        <v>47</v>
      </c>
      <c r="E53" s="47">
        <v>10.4</v>
      </c>
      <c r="F53" s="39"/>
      <c r="G53" s="39"/>
      <c r="H53" s="39"/>
      <c r="I53" s="39"/>
      <c r="J53" s="39"/>
      <c r="K53" s="39"/>
      <c r="L53" s="39"/>
      <c r="M53" s="39"/>
      <c r="N53" s="39"/>
      <c r="O53" s="39"/>
    </row>
    <row r="54" spans="1:15" s="40" customFormat="1" ht="28.8">
      <c r="A54" s="38" t="s">
        <v>57</v>
      </c>
      <c r="B54" s="37" t="s">
        <v>86</v>
      </c>
      <c r="C54" s="8" t="s">
        <v>9</v>
      </c>
      <c r="D54" s="9" t="s">
        <v>14</v>
      </c>
      <c r="E54" s="47">
        <v>10.5</v>
      </c>
      <c r="F54" s="39"/>
      <c r="G54" s="39"/>
      <c r="H54" s="39"/>
      <c r="I54" s="39"/>
      <c r="J54" s="39"/>
      <c r="K54" s="39"/>
      <c r="L54" s="39"/>
      <c r="M54" s="39"/>
      <c r="N54" s="39"/>
      <c r="O54" s="39"/>
    </row>
    <row r="55" spans="1:15" s="40" customFormat="1" ht="15.6">
      <c r="A55" s="38" t="s">
        <v>57</v>
      </c>
      <c r="B55" s="35" t="s">
        <v>59</v>
      </c>
      <c r="C55" s="8" t="s">
        <v>9</v>
      </c>
      <c r="D55" s="9" t="s">
        <v>14</v>
      </c>
      <c r="E55" s="47">
        <v>10.6</v>
      </c>
      <c r="F55" s="39"/>
      <c r="G55" s="39"/>
      <c r="H55" s="39"/>
      <c r="I55" s="39"/>
      <c r="J55" s="39"/>
      <c r="K55" s="39"/>
      <c r="L55" s="39"/>
      <c r="M55" s="39"/>
      <c r="N55" s="39"/>
      <c r="O55" s="39"/>
    </row>
    <row r="56" spans="1:15" s="40" customFormat="1" ht="15.6">
      <c r="A56" s="38" t="s">
        <v>57</v>
      </c>
      <c r="B56" s="35" t="s">
        <v>60</v>
      </c>
      <c r="C56" s="8" t="s">
        <v>9</v>
      </c>
      <c r="D56" s="9" t="s">
        <v>14</v>
      </c>
      <c r="E56" s="47">
        <v>10.7</v>
      </c>
      <c r="F56" s="39"/>
      <c r="G56" s="39"/>
      <c r="H56" s="39"/>
      <c r="I56" s="39"/>
      <c r="J56" s="39"/>
      <c r="K56" s="39"/>
      <c r="L56" s="39"/>
      <c r="M56" s="39"/>
      <c r="N56" s="39"/>
      <c r="O56" s="39"/>
    </row>
    <row r="57" spans="1:15" s="40" customFormat="1" ht="15.6">
      <c r="A57" s="38" t="s">
        <v>57</v>
      </c>
      <c r="B57" s="35" t="s">
        <v>61</v>
      </c>
      <c r="C57" s="8" t="s">
        <v>9</v>
      </c>
      <c r="D57" s="9" t="s">
        <v>14</v>
      </c>
      <c r="E57" s="47">
        <v>10.8</v>
      </c>
      <c r="F57" s="39"/>
      <c r="G57" s="39"/>
      <c r="H57" s="39"/>
      <c r="I57" s="39"/>
      <c r="J57" s="39"/>
      <c r="K57" s="39"/>
      <c r="L57" s="39"/>
      <c r="M57" s="39"/>
      <c r="N57" s="39"/>
      <c r="O57" s="39"/>
    </row>
    <row r="58" spans="1:15" s="40" customFormat="1" ht="15.6">
      <c r="A58" s="38" t="s">
        <v>74</v>
      </c>
      <c r="B58" s="35" t="s">
        <v>76</v>
      </c>
      <c r="C58" s="58" t="s">
        <v>9</v>
      </c>
      <c r="D58" s="59" t="s">
        <v>10</v>
      </c>
      <c r="E58" s="47" t="s">
        <v>224</v>
      </c>
      <c r="F58" s="39"/>
      <c r="G58" s="39"/>
      <c r="H58" s="39"/>
      <c r="I58" s="39"/>
      <c r="J58" s="39"/>
      <c r="K58" s="39"/>
      <c r="L58" s="39"/>
      <c r="M58" s="39"/>
      <c r="N58" s="39"/>
      <c r="O58" s="39"/>
    </row>
    <row r="59" spans="1:15" s="40" customFormat="1" ht="28.8">
      <c r="A59" s="38" t="s">
        <v>74</v>
      </c>
      <c r="B59" s="60" t="s">
        <v>208</v>
      </c>
      <c r="C59" s="8" t="s">
        <v>9</v>
      </c>
      <c r="D59" s="9" t="s">
        <v>10</v>
      </c>
      <c r="E59" s="47" t="s">
        <v>225</v>
      </c>
      <c r="F59" s="39"/>
      <c r="G59" s="39"/>
      <c r="H59" s="39"/>
      <c r="I59" s="39"/>
      <c r="J59" s="39"/>
      <c r="K59" s="39"/>
      <c r="L59" s="39"/>
      <c r="M59" s="39"/>
      <c r="N59" s="39"/>
      <c r="O59" s="39"/>
    </row>
    <row r="60" spans="1:15" s="40" customFormat="1" ht="15.6">
      <c r="A60" s="38" t="s">
        <v>62</v>
      </c>
      <c r="B60" s="14" t="s">
        <v>63</v>
      </c>
      <c r="C60" s="8" t="s">
        <v>24</v>
      </c>
      <c r="D60" s="9" t="s">
        <v>64</v>
      </c>
      <c r="E60" s="47" t="s">
        <v>226</v>
      </c>
      <c r="F60" s="39"/>
      <c r="G60" s="39"/>
      <c r="H60" s="39"/>
      <c r="I60" s="39"/>
      <c r="J60" s="39"/>
      <c r="K60" s="39"/>
      <c r="L60" s="39"/>
      <c r="M60" s="39"/>
      <c r="N60" s="39"/>
      <c r="O60" s="39"/>
    </row>
    <row r="61" spans="1:15" s="40" customFormat="1" ht="15.6">
      <c r="A61" s="38" t="s">
        <v>62</v>
      </c>
      <c r="B61" s="35" t="s">
        <v>62</v>
      </c>
      <c r="C61" s="8" t="s">
        <v>9</v>
      </c>
      <c r="D61" s="9" t="s">
        <v>47</v>
      </c>
      <c r="E61" s="47" t="s">
        <v>227</v>
      </c>
      <c r="F61" s="39"/>
      <c r="G61" s="39"/>
      <c r="H61" s="39"/>
      <c r="I61" s="39"/>
      <c r="J61" s="39"/>
      <c r="K61" s="39"/>
      <c r="L61" s="39"/>
      <c r="M61" s="39"/>
      <c r="N61" s="39"/>
      <c r="O61" s="39"/>
    </row>
    <row r="62" spans="1:15" s="40" customFormat="1" ht="15.6">
      <c r="A62" s="38" t="s">
        <v>65</v>
      </c>
      <c r="B62" s="35" t="s">
        <v>66</v>
      </c>
      <c r="C62" s="8" t="s">
        <v>9</v>
      </c>
      <c r="D62" s="9" t="s">
        <v>10</v>
      </c>
      <c r="E62" s="47" t="s">
        <v>228</v>
      </c>
      <c r="F62" s="39"/>
      <c r="G62" s="39"/>
      <c r="H62" s="39"/>
      <c r="I62" s="39"/>
      <c r="J62" s="39"/>
      <c r="K62" s="39"/>
      <c r="L62" s="39"/>
      <c r="M62" s="39"/>
      <c r="N62" s="39"/>
      <c r="O62" s="39"/>
    </row>
    <row r="63" spans="1:15" s="40" customFormat="1" ht="28.8">
      <c r="A63" s="38" t="s">
        <v>65</v>
      </c>
      <c r="B63" s="37" t="s">
        <v>87</v>
      </c>
      <c r="C63" s="8" t="s">
        <v>24</v>
      </c>
      <c r="D63" s="9" t="s">
        <v>67</v>
      </c>
      <c r="E63" s="47" t="s">
        <v>229</v>
      </c>
      <c r="F63" s="39"/>
      <c r="G63" s="39"/>
      <c r="H63" s="39"/>
      <c r="I63" s="39"/>
      <c r="J63" s="39"/>
      <c r="K63" s="39"/>
      <c r="L63" s="39"/>
      <c r="M63" s="39"/>
      <c r="N63" s="39"/>
      <c r="O63" s="39"/>
    </row>
    <row r="64" spans="1:15" s="40" customFormat="1" ht="15.6">
      <c r="A64" s="38" t="s">
        <v>65</v>
      </c>
      <c r="B64" s="37" t="s">
        <v>88</v>
      </c>
      <c r="C64" s="11" t="s">
        <v>9</v>
      </c>
      <c r="D64" s="12" t="s">
        <v>14</v>
      </c>
      <c r="E64" s="47" t="s">
        <v>230</v>
      </c>
      <c r="F64" s="39"/>
      <c r="G64" s="39"/>
      <c r="H64" s="39"/>
      <c r="I64" s="39"/>
      <c r="J64" s="39"/>
      <c r="K64" s="39"/>
      <c r="L64" s="39"/>
      <c r="M64" s="39"/>
      <c r="N64" s="39"/>
      <c r="O64" s="39"/>
    </row>
    <row r="65" spans="1:15" s="40" customFormat="1" ht="15.6">
      <c r="A65" s="38" t="s">
        <v>65</v>
      </c>
      <c r="B65" s="37" t="s">
        <v>89</v>
      </c>
      <c r="C65" s="8" t="s">
        <v>9</v>
      </c>
      <c r="D65" s="9" t="s">
        <v>10</v>
      </c>
      <c r="E65" s="47" t="s">
        <v>231</v>
      </c>
      <c r="F65" s="39"/>
      <c r="G65" s="39"/>
      <c r="H65" s="39"/>
      <c r="I65" s="39"/>
      <c r="J65" s="39"/>
      <c r="K65" s="39"/>
      <c r="L65" s="39"/>
      <c r="M65" s="39"/>
      <c r="N65" s="39"/>
      <c r="O65" s="39"/>
    </row>
    <row r="66" spans="1:15" s="40" customFormat="1" ht="15.6">
      <c r="A66" s="38" t="s">
        <v>68</v>
      </c>
      <c r="B66" s="37" t="s">
        <v>90</v>
      </c>
      <c r="C66" s="8" t="s">
        <v>16</v>
      </c>
      <c r="D66" s="9" t="s">
        <v>109</v>
      </c>
      <c r="E66" s="47" t="s">
        <v>232</v>
      </c>
      <c r="F66" s="39"/>
      <c r="G66" s="39"/>
      <c r="H66" s="39"/>
      <c r="I66" s="39"/>
      <c r="J66" s="39"/>
      <c r="K66" s="39"/>
      <c r="L66" s="39"/>
      <c r="M66" s="39"/>
      <c r="N66" s="39"/>
      <c r="O66" s="39"/>
    </row>
    <row r="67" spans="1:15" s="40" customFormat="1" ht="15.6">
      <c r="A67" s="38" t="s">
        <v>68</v>
      </c>
      <c r="B67" s="37" t="s">
        <v>91</v>
      </c>
      <c r="C67" s="11" t="s">
        <v>9</v>
      </c>
      <c r="D67" s="12" t="s">
        <v>10</v>
      </c>
      <c r="E67" s="47" t="s">
        <v>233</v>
      </c>
      <c r="F67" s="39"/>
      <c r="G67" s="39"/>
      <c r="H67" s="39"/>
      <c r="I67" s="39"/>
      <c r="J67" s="39"/>
      <c r="K67" s="39"/>
      <c r="L67" s="39"/>
      <c r="M67" s="39"/>
      <c r="N67" s="39"/>
      <c r="O67" s="39"/>
    </row>
    <row r="68" spans="1:15" s="40" customFormat="1" ht="15.6">
      <c r="A68" s="38" t="s">
        <v>68</v>
      </c>
      <c r="B68" s="37" t="s">
        <v>92</v>
      </c>
      <c r="C68" s="8" t="s">
        <v>24</v>
      </c>
      <c r="D68" s="9" t="s">
        <v>110</v>
      </c>
      <c r="E68" s="47" t="s">
        <v>234</v>
      </c>
      <c r="F68" s="39"/>
      <c r="G68" s="39"/>
      <c r="H68" s="39"/>
      <c r="I68" s="39"/>
      <c r="J68" s="39"/>
      <c r="K68" s="39"/>
      <c r="L68" s="39"/>
      <c r="M68" s="39"/>
      <c r="N68" s="39"/>
      <c r="O68" s="39"/>
    </row>
    <row r="69" spans="1:15" s="40" customFormat="1" ht="15.6">
      <c r="A69" s="38" t="s">
        <v>68</v>
      </c>
      <c r="B69" s="35" t="s">
        <v>69</v>
      </c>
      <c r="C69" s="8" t="s">
        <v>16</v>
      </c>
      <c r="D69" s="9" t="s">
        <v>19</v>
      </c>
      <c r="E69" s="47" t="s">
        <v>235</v>
      </c>
      <c r="F69" s="39"/>
      <c r="G69" s="39"/>
      <c r="H69" s="39"/>
      <c r="I69" s="39"/>
      <c r="J69" s="39"/>
      <c r="K69" s="39"/>
      <c r="L69" s="39"/>
      <c r="M69" s="39"/>
      <c r="N69" s="39"/>
      <c r="O69" s="39"/>
    </row>
    <row r="70" spans="1:15" s="40" customFormat="1" ht="15.6">
      <c r="A70" s="38" t="s">
        <v>68</v>
      </c>
      <c r="B70" s="35" t="s">
        <v>70</v>
      </c>
      <c r="C70" s="8" t="s">
        <v>16</v>
      </c>
      <c r="D70" s="9" t="s">
        <v>19</v>
      </c>
      <c r="E70" s="47" t="s">
        <v>236</v>
      </c>
      <c r="F70" s="39"/>
      <c r="G70" s="39"/>
      <c r="H70" s="39"/>
      <c r="I70" s="39"/>
      <c r="J70" s="39"/>
      <c r="K70" s="39"/>
      <c r="L70" s="39"/>
      <c r="M70" s="39"/>
      <c r="N70" s="39"/>
      <c r="O70" s="39"/>
    </row>
    <row r="71" spans="1:15" s="40" customFormat="1" ht="15.6">
      <c r="A71" s="38" t="s">
        <v>68</v>
      </c>
      <c r="B71" s="61" t="s">
        <v>199</v>
      </c>
      <c r="C71" s="63" t="s">
        <v>16</v>
      </c>
      <c r="D71" s="63" t="s">
        <v>19</v>
      </c>
      <c r="E71" s="47" t="s">
        <v>237</v>
      </c>
      <c r="F71" s="39"/>
      <c r="G71" s="39"/>
      <c r="H71" s="39"/>
      <c r="I71" s="39"/>
      <c r="J71" s="39"/>
      <c r="K71" s="39"/>
      <c r="L71" s="39"/>
      <c r="M71" s="39"/>
      <c r="N71" s="39"/>
      <c r="O71" s="39"/>
    </row>
    <row r="72" spans="1:15" s="40" customFormat="1" ht="15.6">
      <c r="A72" s="38" t="s">
        <v>68</v>
      </c>
      <c r="B72" s="61" t="s">
        <v>200</v>
      </c>
      <c r="C72" s="63" t="s">
        <v>16</v>
      </c>
      <c r="D72" s="63" t="s">
        <v>19</v>
      </c>
      <c r="E72" s="47" t="s">
        <v>238</v>
      </c>
      <c r="F72" s="39"/>
      <c r="G72" s="39"/>
      <c r="H72" s="39"/>
      <c r="I72" s="39"/>
      <c r="J72" s="39"/>
      <c r="K72" s="39"/>
      <c r="L72" s="39"/>
      <c r="M72" s="39"/>
      <c r="N72" s="39"/>
      <c r="O72" s="39"/>
    </row>
    <row r="73" spans="1:15" s="40" customFormat="1" ht="15.6">
      <c r="A73" s="38" t="s">
        <v>68</v>
      </c>
      <c r="B73" s="37" t="s">
        <v>93</v>
      </c>
      <c r="C73" s="51" t="s">
        <v>16</v>
      </c>
      <c r="D73" s="41" t="s">
        <v>19</v>
      </c>
      <c r="E73" s="47" t="s">
        <v>239</v>
      </c>
      <c r="F73" s="39"/>
      <c r="G73" s="39"/>
      <c r="H73" s="39"/>
      <c r="I73" s="39"/>
      <c r="J73" s="39"/>
      <c r="K73" s="39"/>
      <c r="L73" s="39"/>
      <c r="M73" s="39"/>
      <c r="N73" s="39"/>
      <c r="O73" s="39"/>
    </row>
    <row r="74" spans="1:15" s="40" customFormat="1" ht="15.6">
      <c r="A74" s="38" t="s">
        <v>68</v>
      </c>
      <c r="B74" s="37" t="s">
        <v>94</v>
      </c>
      <c r="C74" s="41" t="s">
        <v>16</v>
      </c>
      <c r="D74" s="41" t="s">
        <v>19</v>
      </c>
      <c r="E74" s="47" t="s">
        <v>240</v>
      </c>
      <c r="F74" s="39"/>
      <c r="G74" s="39"/>
      <c r="H74" s="39"/>
      <c r="I74" s="39"/>
      <c r="J74" s="39"/>
      <c r="K74" s="39"/>
      <c r="L74" s="39"/>
      <c r="M74" s="39"/>
      <c r="N74" s="39"/>
      <c r="O74" s="39"/>
    </row>
    <row r="75" spans="1:15" s="40" customFormat="1" ht="15.6">
      <c r="A75" s="38" t="s">
        <v>68</v>
      </c>
      <c r="B75" s="37" t="s">
        <v>95</v>
      </c>
      <c r="C75" s="41" t="s">
        <v>9</v>
      </c>
      <c r="D75" s="41" t="s">
        <v>14</v>
      </c>
      <c r="E75" s="47" t="s">
        <v>241</v>
      </c>
      <c r="F75" s="39"/>
      <c r="G75" s="39"/>
      <c r="H75" s="39"/>
      <c r="I75" s="39"/>
      <c r="J75" s="39"/>
      <c r="K75" s="39"/>
      <c r="L75" s="39"/>
      <c r="M75" s="39"/>
      <c r="N75" s="39"/>
      <c r="O75" s="39"/>
    </row>
    <row r="76" spans="1:15" s="40" customFormat="1" ht="28.8">
      <c r="A76" s="38" t="s">
        <v>71</v>
      </c>
      <c r="B76" s="37" t="s">
        <v>72</v>
      </c>
      <c r="C76" s="41" t="s">
        <v>9</v>
      </c>
      <c r="D76" s="41" t="s">
        <v>14</v>
      </c>
      <c r="E76" s="47" t="s">
        <v>242</v>
      </c>
      <c r="F76" s="39"/>
      <c r="G76" s="39"/>
      <c r="H76" s="39"/>
      <c r="I76" s="39"/>
      <c r="J76" s="39"/>
      <c r="K76" s="39"/>
      <c r="L76" s="39"/>
      <c r="M76" s="39"/>
      <c r="N76" s="39"/>
      <c r="O76" s="39"/>
    </row>
    <row r="77" spans="1:15" s="40" customFormat="1" ht="28.8">
      <c r="A77" s="38" t="s">
        <v>71</v>
      </c>
      <c r="B77" s="37" t="s">
        <v>96</v>
      </c>
      <c r="C77" s="41" t="s">
        <v>9</v>
      </c>
      <c r="D77" s="41" t="s">
        <v>14</v>
      </c>
      <c r="E77" s="47" t="s">
        <v>223</v>
      </c>
      <c r="F77" s="39"/>
      <c r="G77" s="39"/>
      <c r="H77" s="39"/>
      <c r="I77" s="39"/>
      <c r="J77" s="39"/>
      <c r="K77" s="39"/>
      <c r="L77" s="39"/>
      <c r="M77" s="39"/>
      <c r="N77" s="39"/>
      <c r="O77" s="39"/>
    </row>
    <row r="78" spans="1:15" s="40" customFormat="1" ht="15.6">
      <c r="A78" s="38" t="s">
        <v>71</v>
      </c>
      <c r="B78" s="37" t="s">
        <v>97</v>
      </c>
      <c r="C78" s="41" t="s">
        <v>9</v>
      </c>
      <c r="D78" s="41" t="s">
        <v>47</v>
      </c>
      <c r="E78" s="47" t="s">
        <v>243</v>
      </c>
      <c r="F78" s="39"/>
      <c r="G78" s="39"/>
      <c r="H78" s="39"/>
      <c r="I78" s="39"/>
      <c r="J78" s="39"/>
      <c r="K78" s="39"/>
      <c r="L78" s="39"/>
      <c r="M78" s="39"/>
      <c r="N78" s="39"/>
      <c r="O78" s="39"/>
    </row>
    <row r="79" spans="1:15" s="40" customFormat="1" ht="15.6">
      <c r="A79" s="38" t="s">
        <v>71</v>
      </c>
      <c r="B79" s="37" t="s">
        <v>98</v>
      </c>
      <c r="C79" s="41" t="s">
        <v>9</v>
      </c>
      <c r="D79" s="41" t="s">
        <v>10</v>
      </c>
      <c r="E79" s="47" t="s">
        <v>244</v>
      </c>
      <c r="F79" s="39"/>
      <c r="G79" s="39"/>
      <c r="H79" s="39"/>
      <c r="I79" s="39"/>
      <c r="J79" s="39"/>
      <c r="K79" s="39"/>
      <c r="L79" s="39"/>
      <c r="M79" s="39"/>
      <c r="N79" s="39"/>
      <c r="O79" s="39"/>
    </row>
    <row r="80" spans="1:15" s="40" customFormat="1" ht="15.6">
      <c r="A80" s="38" t="s">
        <v>71</v>
      </c>
      <c r="B80" s="37" t="s">
        <v>99</v>
      </c>
      <c r="C80" s="41" t="s">
        <v>16</v>
      </c>
      <c r="D80" s="41" t="s">
        <v>108</v>
      </c>
      <c r="E80" s="47" t="s">
        <v>245</v>
      </c>
      <c r="F80" s="39"/>
      <c r="G80" s="39"/>
      <c r="H80" s="39"/>
      <c r="I80" s="39"/>
      <c r="J80" s="39"/>
      <c r="K80" s="39"/>
      <c r="L80" s="39"/>
      <c r="M80" s="39"/>
      <c r="N80" s="39"/>
      <c r="O80" s="39"/>
    </row>
    <row r="81" spans="1:15" s="40" customFormat="1" ht="28.8">
      <c r="A81" s="38" t="s">
        <v>71</v>
      </c>
      <c r="B81" s="37" t="s">
        <v>100</v>
      </c>
      <c r="C81" s="41" t="s">
        <v>9</v>
      </c>
      <c r="D81" s="41" t="s">
        <v>14</v>
      </c>
      <c r="E81" s="47" t="s">
        <v>246</v>
      </c>
      <c r="F81" s="39"/>
      <c r="G81" s="39"/>
      <c r="H81" s="39"/>
      <c r="I81" s="39"/>
      <c r="J81" s="39"/>
      <c r="K81" s="39"/>
      <c r="L81" s="39"/>
      <c r="M81" s="39"/>
      <c r="N81" s="39"/>
      <c r="O81" s="39"/>
    </row>
    <row r="82" spans="1:15" s="40" customFormat="1" ht="15.6">
      <c r="A82" s="38" t="s">
        <v>71</v>
      </c>
      <c r="B82" s="37" t="s">
        <v>101</v>
      </c>
      <c r="C82" s="41" t="s">
        <v>9</v>
      </c>
      <c r="D82" s="41" t="s">
        <v>14</v>
      </c>
      <c r="E82" s="47" t="s">
        <v>247</v>
      </c>
      <c r="F82" s="39"/>
      <c r="G82" s="39"/>
      <c r="H82" s="39"/>
      <c r="I82" s="39"/>
      <c r="J82" s="39"/>
      <c r="K82" s="39"/>
      <c r="L82" s="39"/>
      <c r="M82" s="39"/>
      <c r="N82" s="39"/>
      <c r="O82" s="39"/>
    </row>
    <row r="83" spans="1:15" s="40" customFormat="1" ht="28.8">
      <c r="A83" s="38" t="s">
        <v>71</v>
      </c>
      <c r="B83" s="37" t="s">
        <v>102</v>
      </c>
      <c r="C83" s="41" t="s">
        <v>9</v>
      </c>
      <c r="D83" s="41" t="s">
        <v>14</v>
      </c>
      <c r="E83" s="47" t="s">
        <v>248</v>
      </c>
      <c r="F83" s="39"/>
      <c r="G83" s="39"/>
      <c r="H83" s="39"/>
      <c r="I83" s="39"/>
      <c r="J83" s="39"/>
      <c r="K83" s="39"/>
      <c r="L83" s="39"/>
      <c r="M83" s="39"/>
      <c r="N83" s="39"/>
      <c r="O83" s="39"/>
    </row>
    <row r="84" spans="1:15" s="40" customFormat="1" ht="15.6">
      <c r="A84" s="38" t="s">
        <v>71</v>
      </c>
      <c r="B84" s="35" t="s">
        <v>73</v>
      </c>
      <c r="C84" s="9" t="s">
        <v>9</v>
      </c>
      <c r="D84" s="9" t="s">
        <v>14</v>
      </c>
      <c r="E84" s="47" t="s">
        <v>249</v>
      </c>
      <c r="F84" s="39"/>
      <c r="G84" s="39"/>
      <c r="H84" s="39"/>
      <c r="I84" s="39"/>
      <c r="J84" s="39"/>
      <c r="K84" s="39"/>
      <c r="L84" s="39"/>
      <c r="M84" s="39"/>
      <c r="N84" s="39"/>
      <c r="O84" s="39"/>
    </row>
    <row r="85" spans="1:15" s="40" customFormat="1" ht="15.6">
      <c r="A85" s="42" t="s">
        <v>190</v>
      </c>
      <c r="B85" s="38" t="s">
        <v>191</v>
      </c>
      <c r="C85" s="8" t="s">
        <v>24</v>
      </c>
      <c r="D85" s="43" t="s">
        <v>193</v>
      </c>
      <c r="E85" s="47">
        <v>16.100000000000001</v>
      </c>
      <c r="F85" s="26"/>
      <c r="G85" s="26"/>
      <c r="H85" s="26"/>
      <c r="I85" s="26"/>
      <c r="J85" s="26"/>
      <c r="K85" s="26"/>
      <c r="L85" s="26"/>
      <c r="M85" s="26"/>
      <c r="N85" s="26"/>
      <c r="O85" s="26"/>
    </row>
    <row r="86" spans="1:15" ht="15.75" customHeight="1">
      <c r="A86" s="64" t="s">
        <v>190</v>
      </c>
      <c r="B86" s="38" t="s">
        <v>192</v>
      </c>
      <c r="C86" s="8" t="s">
        <v>24</v>
      </c>
      <c r="D86" s="44" t="s">
        <v>193</v>
      </c>
      <c r="E86" s="47">
        <v>16.2</v>
      </c>
      <c r="F86" s="26"/>
      <c r="G86" s="26"/>
      <c r="H86" s="26"/>
      <c r="I86" s="26"/>
      <c r="J86" s="26"/>
      <c r="K86" s="26"/>
      <c r="L86" s="26"/>
      <c r="M86" s="26"/>
      <c r="N86" s="26"/>
      <c r="O86" s="26"/>
    </row>
    <row r="87" spans="1:15" ht="15.75" customHeight="1">
      <c r="A87" s="26"/>
      <c r="B87" s="34"/>
      <c r="C87" s="26"/>
      <c r="D87" s="26"/>
      <c r="E87" s="49"/>
      <c r="F87" s="26"/>
      <c r="G87" s="26"/>
      <c r="H87" s="26"/>
      <c r="I87" s="26"/>
      <c r="J87" s="26"/>
      <c r="K87" s="26"/>
      <c r="L87" s="26"/>
      <c r="M87" s="26"/>
      <c r="N87" s="26"/>
      <c r="O87" s="26"/>
    </row>
    <row r="88" spans="1:15" ht="15.75" customHeight="1">
      <c r="A88" s="26"/>
      <c r="B88" s="34"/>
      <c r="C88" s="26"/>
      <c r="D88" s="26"/>
      <c r="E88" s="49"/>
      <c r="F88" s="26"/>
      <c r="G88" s="26"/>
      <c r="H88" s="26"/>
      <c r="I88" s="26"/>
      <c r="J88" s="26"/>
      <c r="K88" s="26"/>
      <c r="L88" s="26"/>
      <c r="M88" s="26"/>
      <c r="N88" s="26"/>
      <c r="O88" s="26"/>
    </row>
    <row r="89" spans="1:15" ht="15.75" customHeight="1">
      <c r="A89" s="26"/>
      <c r="B89" s="34"/>
      <c r="C89" s="26"/>
      <c r="D89" s="26"/>
      <c r="E89" s="49"/>
      <c r="F89" s="26"/>
      <c r="G89" s="26"/>
      <c r="H89" s="26"/>
      <c r="I89" s="26"/>
      <c r="J89" s="26"/>
      <c r="K89" s="26"/>
      <c r="L89" s="26"/>
      <c r="M89" s="26"/>
      <c r="N89" s="26"/>
      <c r="O89" s="26"/>
    </row>
    <row r="90" spans="1:15" ht="15.75" customHeight="1">
      <c r="A90" s="26"/>
      <c r="B90" s="34"/>
      <c r="C90" s="26"/>
      <c r="D90" s="26"/>
      <c r="E90" s="49"/>
      <c r="F90" s="26"/>
      <c r="G90" s="26"/>
      <c r="H90" s="26"/>
      <c r="I90" s="26"/>
      <c r="J90" s="26"/>
      <c r="K90" s="26"/>
      <c r="L90" s="26"/>
      <c r="M90" s="26"/>
      <c r="N90" s="26"/>
      <c r="O90" s="26"/>
    </row>
    <row r="91" spans="1:15" ht="15.75" customHeight="1">
      <c r="A91" s="26"/>
      <c r="B91" s="34"/>
      <c r="C91" s="26"/>
      <c r="D91" s="26"/>
      <c r="E91" s="49"/>
      <c r="F91" s="26"/>
      <c r="G91" s="26"/>
      <c r="H91" s="26"/>
      <c r="I91" s="26"/>
      <c r="J91" s="26"/>
      <c r="K91" s="26"/>
      <c r="L91" s="26"/>
      <c r="M91" s="26"/>
      <c r="N91" s="26"/>
      <c r="O91" s="26"/>
    </row>
    <row r="92" spans="1:15" ht="15.75" customHeight="1">
      <c r="A92" s="26"/>
      <c r="B92" s="34"/>
      <c r="C92" s="26"/>
      <c r="D92" s="26"/>
      <c r="E92" s="49"/>
      <c r="F92" s="26"/>
      <c r="G92" s="26"/>
      <c r="H92" s="26"/>
      <c r="I92" s="26"/>
      <c r="J92" s="26"/>
      <c r="K92" s="26"/>
      <c r="L92" s="26"/>
      <c r="M92" s="26"/>
      <c r="N92" s="26"/>
      <c r="O92" s="26"/>
    </row>
    <row r="93" spans="1:15" ht="15.75" customHeight="1">
      <c r="A93" s="26"/>
      <c r="B93" s="34"/>
      <c r="C93" s="26"/>
      <c r="D93" s="26"/>
      <c r="E93" s="49"/>
      <c r="F93" s="26"/>
      <c r="G93" s="26"/>
      <c r="H93" s="26"/>
      <c r="I93" s="26"/>
      <c r="J93" s="26"/>
      <c r="K93" s="26"/>
      <c r="L93" s="26"/>
      <c r="M93" s="26"/>
      <c r="N93" s="26"/>
      <c r="O93" s="26"/>
    </row>
    <row r="94" spans="1:15" ht="15.75" customHeight="1">
      <c r="A94" s="26"/>
      <c r="B94" s="34"/>
      <c r="C94" s="26"/>
      <c r="D94" s="26"/>
      <c r="E94" s="49"/>
      <c r="F94" s="26"/>
      <c r="G94" s="26"/>
      <c r="H94" s="26"/>
      <c r="I94" s="26"/>
      <c r="J94" s="26"/>
      <c r="K94" s="26"/>
      <c r="L94" s="26"/>
      <c r="M94" s="26"/>
      <c r="N94" s="26"/>
      <c r="O94" s="26"/>
    </row>
    <row r="95" spans="1:15" ht="15.75" customHeight="1">
      <c r="A95" s="26"/>
      <c r="B95" s="34"/>
      <c r="C95" s="26"/>
      <c r="D95" s="26"/>
      <c r="E95" s="49"/>
      <c r="F95" s="26"/>
      <c r="G95" s="26"/>
      <c r="H95" s="26"/>
      <c r="I95" s="26"/>
      <c r="J95" s="26"/>
      <c r="K95" s="26"/>
      <c r="L95" s="26"/>
      <c r="M95" s="26"/>
      <c r="N95" s="26"/>
      <c r="O95" s="26"/>
    </row>
    <row r="96" spans="1:15" ht="15.75" customHeight="1">
      <c r="A96" s="26"/>
      <c r="B96" s="34"/>
      <c r="C96" s="26"/>
      <c r="D96" s="26"/>
      <c r="E96" s="49"/>
      <c r="F96" s="26"/>
      <c r="G96" s="26"/>
      <c r="H96" s="26"/>
      <c r="I96" s="26"/>
      <c r="J96" s="26"/>
      <c r="K96" s="26"/>
      <c r="L96" s="26"/>
      <c r="M96" s="26"/>
      <c r="N96" s="26"/>
      <c r="O96" s="26"/>
    </row>
    <row r="97" spans="1:15" ht="15.75" customHeight="1">
      <c r="A97" s="26"/>
      <c r="B97" s="34"/>
      <c r="C97" s="26"/>
      <c r="D97" s="26"/>
      <c r="E97" s="49"/>
      <c r="F97" s="26"/>
      <c r="G97" s="26"/>
      <c r="H97" s="26"/>
      <c r="I97" s="26"/>
      <c r="J97" s="26"/>
      <c r="K97" s="26"/>
      <c r="L97" s="26"/>
      <c r="M97" s="26"/>
      <c r="N97" s="26"/>
      <c r="O97" s="26"/>
    </row>
    <row r="98" spans="1:15" ht="15.75" customHeight="1">
      <c r="A98" s="26"/>
      <c r="B98" s="34"/>
      <c r="C98" s="26"/>
      <c r="D98" s="26"/>
      <c r="E98" s="49"/>
      <c r="F98" s="26"/>
      <c r="G98" s="26"/>
      <c r="H98" s="26"/>
      <c r="I98" s="26"/>
      <c r="J98" s="26"/>
      <c r="K98" s="26"/>
      <c r="L98" s="26"/>
      <c r="M98" s="26"/>
      <c r="N98" s="26"/>
      <c r="O98" s="26"/>
    </row>
    <row r="99" spans="1:15" ht="15.75" customHeight="1">
      <c r="A99" s="26"/>
      <c r="B99" s="34"/>
      <c r="C99" s="26"/>
      <c r="D99" s="26"/>
      <c r="E99" s="49"/>
      <c r="F99" s="26"/>
      <c r="G99" s="26"/>
      <c r="H99" s="26"/>
      <c r="I99" s="26"/>
      <c r="J99" s="26"/>
      <c r="K99" s="26"/>
      <c r="L99" s="26"/>
      <c r="M99" s="26"/>
      <c r="N99" s="26"/>
      <c r="O99" s="26"/>
    </row>
    <row r="100" spans="1:15" ht="15.75" customHeight="1">
      <c r="A100" s="26"/>
      <c r="B100" s="34"/>
      <c r="C100" s="26"/>
      <c r="D100" s="26"/>
      <c r="E100" s="49"/>
      <c r="F100" s="26"/>
      <c r="G100" s="26"/>
      <c r="H100" s="26"/>
      <c r="I100" s="26"/>
      <c r="J100" s="26"/>
      <c r="K100" s="26"/>
      <c r="L100" s="26"/>
      <c r="M100" s="26"/>
      <c r="N100" s="26"/>
      <c r="O100" s="26"/>
    </row>
    <row r="101" spans="1:15" ht="15.75" customHeight="1">
      <c r="A101" s="26"/>
      <c r="B101" s="34"/>
      <c r="C101" s="26"/>
      <c r="D101" s="26"/>
      <c r="E101" s="49"/>
      <c r="F101" s="26"/>
      <c r="G101" s="26"/>
      <c r="H101" s="26"/>
      <c r="I101" s="26"/>
      <c r="J101" s="26"/>
      <c r="K101" s="26"/>
      <c r="L101" s="26"/>
      <c r="M101" s="26"/>
      <c r="N101" s="26"/>
      <c r="O101" s="26"/>
    </row>
    <row r="102" spans="1:15" ht="15.75" customHeight="1">
      <c r="A102" s="26"/>
      <c r="B102" s="34"/>
      <c r="C102" s="26"/>
      <c r="D102" s="26"/>
      <c r="E102" s="49"/>
      <c r="F102" s="26"/>
      <c r="G102" s="26"/>
      <c r="H102" s="26"/>
      <c r="I102" s="26"/>
      <c r="J102" s="26"/>
      <c r="K102" s="26"/>
      <c r="L102" s="26"/>
      <c r="M102" s="26"/>
      <c r="N102" s="26"/>
      <c r="O102" s="26"/>
    </row>
    <row r="103" spans="1:15" ht="15.75" customHeight="1">
      <c r="A103" s="26"/>
      <c r="B103" s="34"/>
      <c r="C103" s="26"/>
      <c r="D103" s="26"/>
      <c r="E103" s="49"/>
      <c r="F103" s="26"/>
      <c r="G103" s="26"/>
      <c r="H103" s="26"/>
      <c r="I103" s="26"/>
      <c r="J103" s="26"/>
      <c r="K103" s="26"/>
      <c r="L103" s="26"/>
      <c r="M103" s="26"/>
      <c r="N103" s="26"/>
      <c r="O103" s="26"/>
    </row>
    <row r="104" spans="1:15" ht="15.75" customHeight="1">
      <c r="A104" s="26"/>
      <c r="B104" s="34"/>
      <c r="C104" s="26"/>
      <c r="D104" s="26"/>
      <c r="E104" s="49"/>
      <c r="F104" s="26"/>
      <c r="G104" s="26"/>
      <c r="H104" s="26"/>
      <c r="I104" s="26"/>
      <c r="J104" s="26"/>
      <c r="K104" s="26"/>
      <c r="L104" s="26"/>
      <c r="M104" s="26"/>
      <c r="N104" s="26"/>
      <c r="O104" s="26"/>
    </row>
    <row r="105" spans="1:15" ht="15.75" customHeight="1">
      <c r="A105" s="26"/>
      <c r="B105" s="34"/>
      <c r="C105" s="26"/>
      <c r="D105" s="26"/>
      <c r="E105" s="49"/>
      <c r="F105" s="26"/>
      <c r="G105" s="26"/>
      <c r="H105" s="26"/>
      <c r="I105" s="26"/>
      <c r="J105" s="26"/>
      <c r="K105" s="26"/>
      <c r="L105" s="26"/>
      <c r="M105" s="26"/>
      <c r="N105" s="26"/>
      <c r="O105" s="26"/>
    </row>
    <row r="106" spans="1:15" ht="15.75" customHeight="1">
      <c r="A106" s="26"/>
      <c r="B106" s="34"/>
      <c r="C106" s="26"/>
      <c r="D106" s="26"/>
      <c r="E106" s="49"/>
      <c r="F106" s="26"/>
      <c r="G106" s="26"/>
      <c r="H106" s="26"/>
      <c r="I106" s="26"/>
      <c r="J106" s="26"/>
      <c r="K106" s="26"/>
      <c r="L106" s="26"/>
      <c r="M106" s="26"/>
      <c r="N106" s="26"/>
      <c r="O106" s="26"/>
    </row>
    <row r="107" spans="1:15" ht="15.75" customHeight="1">
      <c r="A107" s="26"/>
      <c r="B107" s="34"/>
      <c r="C107" s="26"/>
      <c r="D107" s="26"/>
      <c r="E107" s="49"/>
      <c r="F107" s="26"/>
      <c r="G107" s="26"/>
      <c r="H107" s="26"/>
      <c r="I107" s="26"/>
      <c r="J107" s="26"/>
      <c r="K107" s="26"/>
      <c r="L107" s="26"/>
      <c r="M107" s="26"/>
      <c r="N107" s="26"/>
      <c r="O107" s="26"/>
    </row>
    <row r="108" spans="1:15" ht="15.75" customHeight="1">
      <c r="A108" s="26"/>
      <c r="B108" s="34"/>
      <c r="C108" s="26"/>
      <c r="D108" s="26"/>
      <c r="E108" s="49"/>
      <c r="F108" s="26"/>
      <c r="G108" s="26"/>
      <c r="H108" s="26"/>
      <c r="I108" s="26"/>
      <c r="J108" s="26"/>
      <c r="K108" s="26"/>
      <c r="L108" s="26"/>
      <c r="M108" s="26"/>
      <c r="N108" s="26"/>
      <c r="O108" s="26"/>
    </row>
    <row r="109" spans="1:15" ht="15.75" customHeight="1">
      <c r="A109" s="26"/>
      <c r="B109" s="34"/>
      <c r="C109" s="26"/>
      <c r="D109" s="26"/>
      <c r="E109" s="49"/>
      <c r="F109" s="26"/>
      <c r="G109" s="26"/>
      <c r="H109" s="26"/>
      <c r="I109" s="26"/>
      <c r="J109" s="26"/>
      <c r="K109" s="26"/>
      <c r="L109" s="26"/>
      <c r="M109" s="26"/>
      <c r="N109" s="26"/>
      <c r="O109" s="26"/>
    </row>
    <row r="110" spans="1:15" ht="15.75" customHeight="1">
      <c r="A110" s="26"/>
      <c r="B110" s="34"/>
      <c r="C110" s="26"/>
      <c r="D110" s="26"/>
      <c r="E110" s="49"/>
      <c r="F110" s="26"/>
      <c r="G110" s="26"/>
      <c r="H110" s="26"/>
      <c r="I110" s="26"/>
      <c r="J110" s="26"/>
      <c r="K110" s="26"/>
      <c r="L110" s="26"/>
      <c r="M110" s="26"/>
      <c r="N110" s="26"/>
      <c r="O110" s="26"/>
    </row>
    <row r="111" spans="1:15" ht="15.75" customHeight="1">
      <c r="A111" s="26"/>
      <c r="B111" s="34"/>
      <c r="C111" s="26"/>
      <c r="D111" s="26"/>
      <c r="E111" s="49"/>
      <c r="F111" s="26"/>
      <c r="G111" s="26"/>
      <c r="H111" s="26"/>
      <c r="I111" s="26"/>
      <c r="J111" s="26"/>
      <c r="K111" s="26"/>
      <c r="L111" s="26"/>
      <c r="M111" s="26"/>
      <c r="N111" s="26"/>
      <c r="O111" s="26"/>
    </row>
    <row r="112" spans="1:15" ht="15.75" customHeight="1">
      <c r="A112" s="26"/>
      <c r="B112" s="34"/>
      <c r="C112" s="26"/>
      <c r="D112" s="26"/>
      <c r="E112" s="49"/>
      <c r="F112" s="26"/>
      <c r="G112" s="26"/>
      <c r="H112" s="26"/>
      <c r="I112" s="26"/>
      <c r="J112" s="26"/>
      <c r="K112" s="26"/>
      <c r="L112" s="26"/>
      <c r="M112" s="26"/>
      <c r="N112" s="26"/>
      <c r="O112" s="26"/>
    </row>
    <row r="113" spans="1:15" ht="15.75" customHeight="1">
      <c r="A113" s="26"/>
      <c r="B113" s="34"/>
      <c r="C113" s="26"/>
      <c r="D113" s="26"/>
      <c r="E113" s="49"/>
      <c r="F113" s="26"/>
      <c r="G113" s="26"/>
      <c r="H113" s="26"/>
      <c r="I113" s="26"/>
      <c r="J113" s="26"/>
      <c r="K113" s="26"/>
      <c r="L113" s="26"/>
      <c r="M113" s="26"/>
      <c r="N113" s="26"/>
      <c r="O113" s="26"/>
    </row>
    <row r="114" spans="1:15" ht="15.75" customHeight="1">
      <c r="A114" s="26"/>
      <c r="B114" s="34"/>
      <c r="C114" s="26"/>
      <c r="D114" s="26"/>
      <c r="E114" s="49"/>
      <c r="F114" s="26"/>
      <c r="G114" s="26"/>
      <c r="H114" s="26"/>
      <c r="I114" s="26"/>
      <c r="J114" s="26"/>
      <c r="K114" s="26"/>
      <c r="L114" s="26"/>
      <c r="M114" s="26"/>
      <c r="N114" s="26"/>
      <c r="O114" s="26"/>
    </row>
    <row r="115" spans="1:15" ht="15.75" customHeight="1">
      <c r="A115" s="26"/>
      <c r="B115" s="34"/>
      <c r="C115" s="26"/>
      <c r="D115" s="26"/>
      <c r="E115" s="49"/>
      <c r="F115" s="26"/>
      <c r="G115" s="26"/>
      <c r="H115" s="26"/>
      <c r="I115" s="26"/>
      <c r="J115" s="26"/>
      <c r="K115" s="26"/>
      <c r="L115" s="26"/>
      <c r="M115" s="26"/>
      <c r="N115" s="26"/>
      <c r="O115" s="26"/>
    </row>
    <row r="116" spans="1:15" ht="15.75" customHeight="1">
      <c r="A116" s="26"/>
      <c r="B116" s="34"/>
      <c r="C116" s="26"/>
      <c r="D116" s="26"/>
      <c r="E116" s="49"/>
      <c r="F116" s="26"/>
      <c r="G116" s="26"/>
      <c r="H116" s="26"/>
      <c r="I116" s="26"/>
      <c r="J116" s="26"/>
      <c r="K116" s="26"/>
      <c r="L116" s="26"/>
      <c r="M116" s="26"/>
      <c r="N116" s="26"/>
      <c r="O116" s="26"/>
    </row>
    <row r="117" spans="1:15" ht="15.75" customHeight="1">
      <c r="A117" s="26"/>
      <c r="B117" s="34"/>
      <c r="C117" s="26"/>
      <c r="D117" s="26"/>
      <c r="E117" s="49"/>
      <c r="F117" s="26"/>
      <c r="G117" s="26"/>
      <c r="H117" s="26"/>
      <c r="I117" s="26"/>
      <c r="J117" s="26"/>
      <c r="K117" s="26"/>
      <c r="L117" s="26"/>
      <c r="M117" s="26"/>
      <c r="N117" s="26"/>
      <c r="O117" s="26"/>
    </row>
    <row r="118" spans="1:15" ht="15.75" customHeight="1">
      <c r="A118" s="26"/>
      <c r="B118" s="34"/>
      <c r="C118" s="26"/>
      <c r="D118" s="26"/>
      <c r="E118" s="49"/>
      <c r="F118" s="26"/>
      <c r="G118" s="26"/>
      <c r="H118" s="26"/>
      <c r="I118" s="26"/>
      <c r="J118" s="26"/>
      <c r="K118" s="26"/>
      <c r="L118" s="26"/>
      <c r="M118" s="26"/>
      <c r="N118" s="26"/>
      <c r="O118" s="26"/>
    </row>
    <row r="119" spans="1:15" ht="15.75" customHeight="1">
      <c r="A119" s="26"/>
      <c r="B119" s="34"/>
      <c r="C119" s="26"/>
      <c r="D119" s="26"/>
      <c r="E119" s="49"/>
      <c r="F119" s="26"/>
      <c r="G119" s="26"/>
      <c r="H119" s="26"/>
      <c r="I119" s="26"/>
      <c r="J119" s="26"/>
      <c r="K119" s="26"/>
      <c r="L119" s="26"/>
      <c r="M119" s="26"/>
      <c r="N119" s="26"/>
      <c r="O119" s="26"/>
    </row>
    <row r="120" spans="1:15" ht="15.75" customHeight="1">
      <c r="A120" s="26"/>
      <c r="B120" s="34"/>
      <c r="C120" s="26"/>
      <c r="D120" s="26"/>
      <c r="E120" s="49"/>
      <c r="F120" s="26"/>
      <c r="G120" s="26"/>
      <c r="H120" s="26"/>
      <c r="I120" s="26"/>
      <c r="J120" s="26"/>
      <c r="K120" s="26"/>
      <c r="L120" s="26"/>
      <c r="M120" s="26"/>
      <c r="N120" s="26"/>
      <c r="O120" s="26"/>
    </row>
    <row r="121" spans="1:15" ht="15.75" customHeight="1">
      <c r="A121" s="26"/>
      <c r="B121" s="34"/>
      <c r="C121" s="26"/>
      <c r="D121" s="26"/>
      <c r="E121" s="49"/>
      <c r="F121" s="26"/>
      <c r="G121" s="26"/>
      <c r="H121" s="26"/>
      <c r="I121" s="26"/>
      <c r="J121" s="26"/>
      <c r="K121" s="26"/>
      <c r="L121" s="26"/>
      <c r="M121" s="26"/>
      <c r="N121" s="26"/>
      <c r="O121" s="26"/>
    </row>
    <row r="122" spans="1:15" ht="15.75" customHeight="1">
      <c r="A122" s="26"/>
      <c r="B122" s="34"/>
      <c r="C122" s="26"/>
      <c r="D122" s="26"/>
      <c r="E122" s="49"/>
      <c r="F122" s="26"/>
      <c r="G122" s="26"/>
      <c r="H122" s="26"/>
      <c r="I122" s="26"/>
      <c r="J122" s="26"/>
      <c r="K122" s="26"/>
      <c r="L122" s="26"/>
      <c r="M122" s="26"/>
      <c r="N122" s="26"/>
      <c r="O122" s="26"/>
    </row>
    <row r="123" spans="1:15" ht="15.75" customHeight="1">
      <c r="A123" s="26"/>
      <c r="B123" s="34"/>
      <c r="C123" s="26"/>
      <c r="D123" s="26"/>
      <c r="E123" s="49"/>
      <c r="F123" s="26"/>
      <c r="G123" s="26"/>
      <c r="H123" s="26"/>
      <c r="I123" s="26"/>
      <c r="J123" s="26"/>
      <c r="K123" s="26"/>
      <c r="L123" s="26"/>
      <c r="M123" s="26"/>
      <c r="N123" s="26"/>
      <c r="O123" s="26"/>
    </row>
    <row r="124" spans="1:15" ht="15.75" customHeight="1">
      <c r="A124" s="26"/>
      <c r="B124" s="34"/>
      <c r="C124" s="26"/>
      <c r="D124" s="26"/>
      <c r="E124" s="49"/>
      <c r="F124" s="26"/>
      <c r="G124" s="26"/>
      <c r="H124" s="26"/>
      <c r="I124" s="26"/>
      <c r="J124" s="26"/>
      <c r="K124" s="26"/>
      <c r="L124" s="26"/>
      <c r="M124" s="26"/>
      <c r="N124" s="26"/>
      <c r="O124" s="26"/>
    </row>
    <row r="125" spans="1:15" ht="15.75" customHeight="1">
      <c r="A125" s="26"/>
      <c r="B125" s="34"/>
      <c r="C125" s="26"/>
      <c r="D125" s="26"/>
      <c r="E125" s="49"/>
      <c r="F125" s="26"/>
      <c r="G125" s="26"/>
      <c r="H125" s="26"/>
      <c r="I125" s="26"/>
      <c r="J125" s="26"/>
      <c r="K125" s="26"/>
      <c r="L125" s="26"/>
      <c r="M125" s="26"/>
      <c r="N125" s="26"/>
      <c r="O125" s="26"/>
    </row>
    <row r="126" spans="1:15" ht="15.75" customHeight="1">
      <c r="A126" s="26"/>
      <c r="B126" s="34"/>
      <c r="C126" s="26"/>
      <c r="D126" s="26"/>
      <c r="E126" s="49"/>
      <c r="F126" s="26"/>
      <c r="G126" s="26"/>
      <c r="H126" s="26"/>
      <c r="I126" s="26"/>
      <c r="J126" s="26"/>
      <c r="K126" s="26"/>
      <c r="L126" s="26"/>
      <c r="M126" s="26"/>
      <c r="N126" s="26"/>
      <c r="O126" s="26"/>
    </row>
    <row r="127" spans="1:15" ht="15.75" customHeight="1">
      <c r="A127" s="26"/>
      <c r="B127" s="34"/>
      <c r="C127" s="26"/>
      <c r="D127" s="26"/>
      <c r="E127" s="49"/>
      <c r="F127" s="26"/>
      <c r="G127" s="26"/>
      <c r="H127" s="26"/>
      <c r="I127" s="26"/>
      <c r="J127" s="26"/>
      <c r="K127" s="26"/>
      <c r="L127" s="26"/>
      <c r="M127" s="26"/>
      <c r="N127" s="26"/>
      <c r="O127" s="26"/>
    </row>
    <row r="128" spans="1:15" ht="15.75" customHeight="1">
      <c r="A128" s="26"/>
      <c r="B128" s="34"/>
      <c r="C128" s="26"/>
      <c r="D128" s="26"/>
      <c r="E128" s="49"/>
      <c r="F128" s="26"/>
      <c r="G128" s="26"/>
      <c r="H128" s="26"/>
      <c r="I128" s="26"/>
      <c r="J128" s="26"/>
      <c r="K128" s="26"/>
      <c r="L128" s="26"/>
      <c r="M128" s="26"/>
      <c r="N128" s="26"/>
      <c r="O128" s="26"/>
    </row>
    <row r="129" spans="1:15" ht="15.75" customHeight="1">
      <c r="A129" s="26"/>
      <c r="B129" s="34"/>
      <c r="C129" s="26"/>
      <c r="D129" s="26"/>
      <c r="E129" s="49"/>
      <c r="F129" s="26"/>
      <c r="G129" s="26"/>
      <c r="H129" s="26"/>
      <c r="I129" s="26"/>
      <c r="J129" s="26"/>
      <c r="K129" s="26"/>
      <c r="L129" s="26"/>
      <c r="M129" s="26"/>
      <c r="N129" s="26"/>
      <c r="O129" s="26"/>
    </row>
    <row r="130" spans="1:15" ht="15.75" customHeight="1">
      <c r="A130" s="26"/>
      <c r="B130" s="34"/>
      <c r="C130" s="26"/>
      <c r="D130" s="26"/>
      <c r="E130" s="49"/>
      <c r="F130" s="26"/>
      <c r="G130" s="26"/>
      <c r="H130" s="26"/>
      <c r="I130" s="26"/>
      <c r="J130" s="26"/>
      <c r="K130" s="26"/>
      <c r="L130" s="26"/>
      <c r="M130" s="26"/>
      <c r="N130" s="26"/>
      <c r="O130" s="26"/>
    </row>
    <row r="131" spans="1:15" ht="15.75" customHeight="1">
      <c r="A131" s="26"/>
      <c r="B131" s="34"/>
      <c r="C131" s="26"/>
      <c r="D131" s="26"/>
      <c r="E131" s="49"/>
      <c r="F131" s="26"/>
      <c r="G131" s="26"/>
      <c r="H131" s="26"/>
      <c r="I131" s="26"/>
      <c r="J131" s="26"/>
      <c r="K131" s="26"/>
      <c r="L131" s="26"/>
      <c r="M131" s="26"/>
      <c r="N131" s="26"/>
      <c r="O131" s="26"/>
    </row>
    <row r="132" spans="1:15" ht="15.75" customHeight="1">
      <c r="A132" s="26"/>
      <c r="B132" s="34"/>
      <c r="C132" s="26"/>
      <c r="D132" s="26"/>
      <c r="E132" s="49"/>
      <c r="F132" s="26"/>
      <c r="G132" s="26"/>
      <c r="H132" s="26"/>
      <c r="I132" s="26"/>
      <c r="J132" s="26"/>
      <c r="K132" s="26"/>
      <c r="L132" s="26"/>
      <c r="M132" s="26"/>
      <c r="N132" s="26"/>
      <c r="O132" s="26"/>
    </row>
    <row r="133" spans="1:15" ht="15.75" customHeight="1">
      <c r="A133" s="26"/>
      <c r="B133" s="34"/>
      <c r="C133" s="26"/>
      <c r="D133" s="26"/>
      <c r="E133" s="49"/>
      <c r="F133" s="26"/>
      <c r="G133" s="26"/>
      <c r="H133" s="26"/>
      <c r="I133" s="26"/>
      <c r="J133" s="26"/>
      <c r="K133" s="26"/>
      <c r="L133" s="26"/>
      <c r="M133" s="26"/>
      <c r="N133" s="26"/>
      <c r="O133" s="26"/>
    </row>
    <row r="134" spans="1:15" ht="15.75" customHeight="1">
      <c r="A134" s="26"/>
      <c r="B134" s="34"/>
      <c r="C134" s="26"/>
      <c r="D134" s="26"/>
      <c r="E134" s="49"/>
      <c r="F134" s="26"/>
      <c r="G134" s="26"/>
      <c r="H134" s="26"/>
      <c r="I134" s="26"/>
      <c r="J134" s="26"/>
      <c r="K134" s="26"/>
      <c r="L134" s="26"/>
      <c r="M134" s="26"/>
      <c r="N134" s="26"/>
      <c r="O134" s="26"/>
    </row>
    <row r="135" spans="1:15" ht="15.75" customHeight="1">
      <c r="A135" s="26"/>
      <c r="B135" s="34"/>
      <c r="C135" s="26"/>
      <c r="D135" s="26"/>
      <c r="E135" s="49"/>
      <c r="F135" s="26"/>
      <c r="G135" s="26"/>
      <c r="H135" s="26"/>
      <c r="I135" s="26"/>
      <c r="J135" s="26"/>
      <c r="K135" s="26"/>
      <c r="L135" s="26"/>
      <c r="M135" s="26"/>
      <c r="N135" s="26"/>
      <c r="O135" s="26"/>
    </row>
    <row r="136" spans="1:15" ht="15.75" customHeight="1">
      <c r="A136" s="26"/>
      <c r="B136" s="34"/>
      <c r="C136" s="26"/>
      <c r="D136" s="26"/>
      <c r="E136" s="49"/>
      <c r="F136" s="26"/>
      <c r="G136" s="26"/>
      <c r="H136" s="26"/>
      <c r="I136" s="26"/>
      <c r="J136" s="26"/>
      <c r="K136" s="26"/>
      <c r="L136" s="26"/>
      <c r="M136" s="26"/>
      <c r="N136" s="26"/>
      <c r="O136" s="26"/>
    </row>
    <row r="137" spans="1:15" ht="15.75" customHeight="1">
      <c r="A137" s="26"/>
      <c r="B137" s="34"/>
      <c r="C137" s="26"/>
      <c r="D137" s="26"/>
      <c r="E137" s="49"/>
      <c r="F137" s="26"/>
      <c r="G137" s="26"/>
      <c r="H137" s="26"/>
      <c r="I137" s="26"/>
      <c r="J137" s="26"/>
      <c r="K137" s="26"/>
      <c r="L137" s="26"/>
      <c r="M137" s="26"/>
      <c r="N137" s="26"/>
      <c r="O137" s="26"/>
    </row>
    <row r="138" spans="1:15" ht="15.75" customHeight="1">
      <c r="A138" s="26"/>
      <c r="B138" s="34"/>
      <c r="C138" s="26"/>
      <c r="D138" s="26"/>
      <c r="E138" s="49"/>
      <c r="F138" s="26"/>
      <c r="G138" s="26"/>
      <c r="H138" s="26"/>
      <c r="I138" s="26"/>
      <c r="J138" s="26"/>
      <c r="K138" s="26"/>
      <c r="L138" s="26"/>
      <c r="M138" s="26"/>
      <c r="N138" s="26"/>
      <c r="O138" s="26"/>
    </row>
    <row r="139" spans="1:15" ht="15.75" customHeight="1">
      <c r="A139" s="26"/>
      <c r="B139" s="34"/>
      <c r="C139" s="26"/>
      <c r="D139" s="26"/>
      <c r="E139" s="49"/>
      <c r="F139" s="26"/>
      <c r="G139" s="26"/>
      <c r="H139" s="26"/>
      <c r="I139" s="26"/>
      <c r="J139" s="26"/>
      <c r="K139" s="26"/>
      <c r="L139" s="26"/>
      <c r="M139" s="26"/>
      <c r="N139" s="26"/>
      <c r="O139" s="26"/>
    </row>
    <row r="140" spans="1:15" ht="15.75" customHeight="1">
      <c r="A140" s="26"/>
      <c r="B140" s="34"/>
      <c r="C140" s="26"/>
      <c r="D140" s="26"/>
      <c r="E140" s="49"/>
      <c r="F140" s="26"/>
      <c r="G140" s="26"/>
      <c r="H140" s="26"/>
      <c r="I140" s="26"/>
      <c r="J140" s="26"/>
      <c r="K140" s="26"/>
      <c r="L140" s="26"/>
      <c r="M140" s="26"/>
      <c r="N140" s="26"/>
      <c r="O140" s="26"/>
    </row>
    <row r="141" spans="1:15" ht="15.75" customHeight="1">
      <c r="A141" s="26"/>
      <c r="B141" s="34"/>
      <c r="C141" s="26"/>
      <c r="D141" s="26"/>
      <c r="E141" s="49"/>
      <c r="F141" s="26"/>
      <c r="G141" s="26"/>
      <c r="H141" s="26"/>
      <c r="I141" s="26"/>
      <c r="J141" s="26"/>
      <c r="K141" s="26"/>
      <c r="L141" s="26"/>
      <c r="M141" s="26"/>
      <c r="N141" s="26"/>
      <c r="O141" s="26"/>
    </row>
    <row r="142" spans="1:15" ht="15.75" customHeight="1">
      <c r="A142" s="26"/>
      <c r="B142" s="34"/>
      <c r="C142" s="26"/>
      <c r="D142" s="26"/>
      <c r="E142" s="49"/>
      <c r="F142" s="26"/>
      <c r="G142" s="26"/>
      <c r="H142" s="26"/>
      <c r="I142" s="26"/>
      <c r="J142" s="26"/>
      <c r="K142" s="26"/>
      <c r="L142" s="26"/>
      <c r="M142" s="26"/>
      <c r="N142" s="26"/>
      <c r="O142" s="26"/>
    </row>
    <row r="143" spans="1:15" ht="15.75" customHeight="1">
      <c r="A143" s="26"/>
      <c r="B143" s="34"/>
      <c r="C143" s="26"/>
      <c r="D143" s="26"/>
      <c r="E143" s="49"/>
      <c r="F143" s="26"/>
      <c r="G143" s="26"/>
      <c r="H143" s="26"/>
      <c r="I143" s="26"/>
      <c r="J143" s="26"/>
      <c r="K143" s="26"/>
      <c r="L143" s="26"/>
      <c r="M143" s="26"/>
      <c r="N143" s="26"/>
      <c r="O143" s="26"/>
    </row>
    <row r="144" spans="1:15" ht="15.75" customHeight="1">
      <c r="A144" s="26"/>
      <c r="B144" s="34"/>
      <c r="C144" s="26"/>
      <c r="D144" s="26"/>
      <c r="E144" s="49"/>
      <c r="F144" s="26"/>
      <c r="G144" s="26"/>
      <c r="H144" s="26"/>
      <c r="I144" s="26"/>
      <c r="J144" s="26"/>
      <c r="K144" s="26"/>
      <c r="L144" s="26"/>
      <c r="M144" s="26"/>
      <c r="N144" s="26"/>
      <c r="O144" s="26"/>
    </row>
    <row r="145" spans="1:15" ht="15.75" customHeight="1">
      <c r="A145" s="26"/>
      <c r="B145" s="34"/>
      <c r="C145" s="26"/>
      <c r="D145" s="26"/>
      <c r="E145" s="49"/>
      <c r="F145" s="26"/>
      <c r="G145" s="26"/>
      <c r="H145" s="26"/>
      <c r="I145" s="26"/>
      <c r="J145" s="26"/>
      <c r="K145" s="26"/>
      <c r="L145" s="26"/>
      <c r="M145" s="26"/>
      <c r="N145" s="26"/>
      <c r="O145" s="26"/>
    </row>
    <row r="146" spans="1:15" ht="15.75" customHeight="1">
      <c r="A146" s="26"/>
      <c r="B146" s="34"/>
      <c r="C146" s="26"/>
      <c r="D146" s="26"/>
      <c r="E146" s="49"/>
      <c r="F146" s="26"/>
      <c r="G146" s="26"/>
      <c r="H146" s="26"/>
      <c r="I146" s="26"/>
      <c r="J146" s="26"/>
      <c r="K146" s="26"/>
      <c r="L146" s="26"/>
      <c r="M146" s="26"/>
      <c r="N146" s="26"/>
      <c r="O146" s="26"/>
    </row>
    <row r="147" spans="1:15" ht="15.75" customHeight="1">
      <c r="A147" s="26"/>
      <c r="B147" s="34"/>
      <c r="C147" s="26"/>
      <c r="D147" s="26"/>
      <c r="E147" s="49"/>
      <c r="F147" s="26"/>
      <c r="G147" s="26"/>
      <c r="H147" s="26"/>
      <c r="I147" s="26"/>
      <c r="J147" s="26"/>
      <c r="K147" s="26"/>
      <c r="L147" s="26"/>
      <c r="M147" s="26"/>
      <c r="N147" s="26"/>
      <c r="O147" s="26"/>
    </row>
    <row r="148" spans="1:15" ht="15.75" customHeight="1">
      <c r="A148" s="26"/>
      <c r="B148" s="34"/>
      <c r="C148" s="26"/>
      <c r="D148" s="26"/>
      <c r="E148" s="49"/>
      <c r="F148" s="26"/>
      <c r="G148" s="26"/>
      <c r="H148" s="26"/>
      <c r="I148" s="26"/>
      <c r="J148" s="26"/>
      <c r="K148" s="26"/>
      <c r="L148" s="26"/>
      <c r="M148" s="26"/>
      <c r="N148" s="26"/>
      <c r="O148" s="26"/>
    </row>
    <row r="149" spans="1:15" ht="15.75" customHeight="1">
      <c r="A149" s="26"/>
      <c r="B149" s="34"/>
      <c r="C149" s="26"/>
      <c r="D149" s="26"/>
      <c r="E149" s="49"/>
      <c r="F149" s="26"/>
      <c r="G149" s="26"/>
      <c r="H149" s="26"/>
      <c r="I149" s="26"/>
      <c r="J149" s="26"/>
      <c r="K149" s="26"/>
      <c r="L149" s="26"/>
      <c r="M149" s="26"/>
      <c r="N149" s="26"/>
      <c r="O149" s="26"/>
    </row>
    <row r="150" spans="1:15" ht="15.75" customHeight="1">
      <c r="A150" s="26"/>
      <c r="B150" s="34"/>
      <c r="C150" s="26"/>
      <c r="D150" s="26"/>
      <c r="E150" s="49"/>
      <c r="F150" s="26"/>
      <c r="G150" s="26"/>
      <c r="H150" s="26"/>
      <c r="I150" s="26"/>
      <c r="J150" s="26"/>
      <c r="K150" s="26"/>
      <c r="L150" s="26"/>
      <c r="M150" s="26"/>
      <c r="N150" s="26"/>
      <c r="O150" s="26"/>
    </row>
    <row r="151" spans="1:15" ht="15.75" customHeight="1">
      <c r="A151" s="26"/>
      <c r="B151" s="34"/>
      <c r="C151" s="26"/>
      <c r="D151" s="26"/>
      <c r="E151" s="49"/>
      <c r="F151" s="26"/>
      <c r="G151" s="26"/>
      <c r="H151" s="26"/>
      <c r="I151" s="26"/>
      <c r="J151" s="26"/>
      <c r="K151" s="26"/>
      <c r="L151" s="26"/>
      <c r="M151" s="26"/>
      <c r="N151" s="26"/>
      <c r="O151" s="26"/>
    </row>
    <row r="152" spans="1:15" ht="15.75" customHeight="1">
      <c r="A152" s="26"/>
      <c r="B152" s="34"/>
      <c r="C152" s="26"/>
      <c r="D152" s="26"/>
      <c r="E152" s="49"/>
      <c r="F152" s="26"/>
      <c r="G152" s="26"/>
      <c r="H152" s="26"/>
      <c r="I152" s="26"/>
      <c r="J152" s="26"/>
      <c r="K152" s="26"/>
      <c r="L152" s="26"/>
      <c r="M152" s="26"/>
      <c r="N152" s="26"/>
      <c r="O152" s="26"/>
    </row>
    <row r="153" spans="1:15" ht="15.75" customHeight="1">
      <c r="A153" s="26"/>
      <c r="B153" s="34"/>
      <c r="C153" s="26"/>
      <c r="D153" s="26"/>
      <c r="E153" s="49"/>
      <c r="F153" s="26"/>
      <c r="G153" s="26"/>
      <c r="H153" s="26"/>
      <c r="I153" s="26"/>
      <c r="J153" s="26"/>
      <c r="K153" s="26"/>
      <c r="L153" s="26"/>
      <c r="M153" s="26"/>
      <c r="N153" s="26"/>
      <c r="O153" s="26"/>
    </row>
    <row r="154" spans="1:15" ht="15.75" customHeight="1">
      <c r="A154" s="26"/>
      <c r="B154" s="34"/>
      <c r="C154" s="26"/>
      <c r="D154" s="26"/>
      <c r="E154" s="49"/>
      <c r="F154" s="26"/>
      <c r="G154" s="26"/>
      <c r="H154" s="26"/>
      <c r="I154" s="26"/>
      <c r="J154" s="26"/>
      <c r="K154" s="26"/>
      <c r="L154" s="26"/>
      <c r="M154" s="26"/>
      <c r="N154" s="26"/>
      <c r="O154" s="26"/>
    </row>
    <row r="155" spans="1:15" ht="15.75" customHeight="1">
      <c r="A155" s="26"/>
      <c r="B155" s="34"/>
      <c r="C155" s="26"/>
      <c r="D155" s="26"/>
      <c r="E155" s="49"/>
      <c r="F155" s="26"/>
      <c r="G155" s="26"/>
      <c r="H155" s="26"/>
      <c r="I155" s="26"/>
      <c r="J155" s="26"/>
      <c r="K155" s="26"/>
      <c r="L155" s="26"/>
      <c r="M155" s="26"/>
      <c r="N155" s="26"/>
      <c r="O155" s="26"/>
    </row>
    <row r="156" spans="1:15" ht="15.75" customHeight="1">
      <c r="A156" s="26"/>
      <c r="B156" s="34"/>
      <c r="C156" s="26"/>
      <c r="D156" s="26"/>
      <c r="E156" s="49"/>
      <c r="F156" s="26"/>
      <c r="G156" s="26"/>
      <c r="H156" s="26"/>
      <c r="I156" s="26"/>
      <c r="J156" s="26"/>
      <c r="K156" s="26"/>
      <c r="L156" s="26"/>
      <c r="M156" s="26"/>
      <c r="N156" s="26"/>
      <c r="O156" s="26"/>
    </row>
    <row r="157" spans="1:15" ht="15.75" customHeight="1">
      <c r="A157" s="26"/>
      <c r="B157" s="34"/>
      <c r="C157" s="26"/>
      <c r="D157" s="26"/>
      <c r="E157" s="49"/>
      <c r="F157" s="26"/>
      <c r="G157" s="26"/>
      <c r="H157" s="26"/>
      <c r="I157" s="26"/>
      <c r="J157" s="26"/>
      <c r="K157" s="26"/>
      <c r="L157" s="26"/>
      <c r="M157" s="26"/>
      <c r="N157" s="26"/>
      <c r="O157" s="26"/>
    </row>
    <row r="158" spans="1:15" ht="15.75" customHeight="1">
      <c r="A158" s="26"/>
      <c r="B158" s="34"/>
      <c r="C158" s="26"/>
      <c r="D158" s="26"/>
      <c r="E158" s="49"/>
      <c r="F158" s="26"/>
      <c r="G158" s="26"/>
      <c r="H158" s="26"/>
      <c r="I158" s="26"/>
      <c r="J158" s="26"/>
      <c r="K158" s="26"/>
      <c r="L158" s="26"/>
      <c r="M158" s="26"/>
      <c r="N158" s="26"/>
      <c r="O158" s="26"/>
    </row>
    <row r="159" spans="1:15" ht="15.75" customHeight="1">
      <c r="A159" s="26"/>
      <c r="B159" s="34"/>
      <c r="C159" s="26"/>
      <c r="D159" s="26"/>
      <c r="E159" s="49"/>
      <c r="F159" s="26"/>
      <c r="G159" s="26"/>
      <c r="H159" s="26"/>
      <c r="I159" s="26"/>
      <c r="J159" s="26"/>
      <c r="K159" s="26"/>
      <c r="L159" s="26"/>
      <c r="M159" s="26"/>
      <c r="N159" s="26"/>
      <c r="O159" s="26"/>
    </row>
    <row r="160" spans="1:15" ht="15.75" customHeight="1">
      <c r="A160" s="26"/>
      <c r="B160" s="34"/>
      <c r="C160" s="26"/>
      <c r="D160" s="26"/>
      <c r="E160" s="49"/>
      <c r="F160" s="26"/>
      <c r="G160" s="26"/>
      <c r="H160" s="26"/>
      <c r="I160" s="26"/>
      <c r="J160" s="26"/>
      <c r="K160" s="26"/>
      <c r="L160" s="26"/>
      <c r="M160" s="26"/>
      <c r="N160" s="26"/>
      <c r="O160" s="26"/>
    </row>
    <row r="161" spans="1:15" ht="15.75" customHeight="1">
      <c r="A161" s="26"/>
      <c r="B161" s="34"/>
      <c r="C161" s="26"/>
      <c r="D161" s="26"/>
      <c r="E161" s="49"/>
      <c r="F161" s="26"/>
      <c r="G161" s="26"/>
      <c r="H161" s="26"/>
      <c r="I161" s="26"/>
      <c r="J161" s="26"/>
      <c r="K161" s="26"/>
      <c r="L161" s="26"/>
      <c r="M161" s="26"/>
      <c r="N161" s="26"/>
      <c r="O161" s="26"/>
    </row>
    <row r="162" spans="1:15" ht="15.75" customHeight="1">
      <c r="A162" s="26"/>
      <c r="B162" s="34"/>
      <c r="C162" s="26"/>
      <c r="D162" s="26"/>
      <c r="E162" s="49"/>
      <c r="F162" s="26"/>
      <c r="G162" s="26"/>
      <c r="H162" s="26"/>
      <c r="I162" s="26"/>
      <c r="J162" s="26"/>
      <c r="K162" s="26"/>
      <c r="L162" s="26"/>
      <c r="M162" s="26"/>
      <c r="N162" s="26"/>
      <c r="O162" s="26"/>
    </row>
    <row r="163" spans="1:15" ht="15.75" customHeight="1">
      <c r="A163" s="26"/>
      <c r="B163" s="34"/>
      <c r="C163" s="26"/>
      <c r="D163" s="26"/>
      <c r="E163" s="49"/>
      <c r="F163" s="26"/>
      <c r="G163" s="26"/>
      <c r="H163" s="26"/>
      <c r="I163" s="26"/>
      <c r="J163" s="26"/>
      <c r="K163" s="26"/>
      <c r="L163" s="26"/>
      <c r="M163" s="26"/>
      <c r="N163" s="26"/>
      <c r="O163" s="26"/>
    </row>
    <row r="164" spans="1:15" ht="15.75" customHeight="1">
      <c r="A164" s="26"/>
      <c r="B164" s="34"/>
      <c r="C164" s="26"/>
      <c r="D164" s="26"/>
      <c r="E164" s="49"/>
      <c r="F164" s="26"/>
      <c r="G164" s="26"/>
      <c r="H164" s="26"/>
      <c r="I164" s="26"/>
      <c r="J164" s="26"/>
      <c r="K164" s="26"/>
      <c r="L164" s="26"/>
      <c r="M164" s="26"/>
      <c r="N164" s="26"/>
      <c r="O164" s="26"/>
    </row>
    <row r="165" spans="1:15" ht="15.75" customHeight="1">
      <c r="A165" s="26"/>
      <c r="B165" s="34"/>
      <c r="C165" s="26"/>
      <c r="D165" s="26"/>
      <c r="E165" s="49"/>
      <c r="F165" s="26"/>
      <c r="G165" s="26"/>
      <c r="H165" s="26"/>
      <c r="I165" s="26"/>
      <c r="J165" s="26"/>
      <c r="K165" s="26"/>
      <c r="L165" s="26"/>
      <c r="M165" s="26"/>
      <c r="N165" s="26"/>
      <c r="O165" s="26"/>
    </row>
    <row r="166" spans="1:15" ht="15.75" customHeight="1">
      <c r="A166" s="26"/>
      <c r="B166" s="34"/>
      <c r="C166" s="26"/>
      <c r="D166" s="26"/>
      <c r="E166" s="49"/>
      <c r="F166" s="26"/>
      <c r="G166" s="26"/>
      <c r="H166" s="26"/>
      <c r="I166" s="26"/>
      <c r="J166" s="26"/>
      <c r="K166" s="26"/>
      <c r="L166" s="26"/>
      <c r="M166" s="26"/>
      <c r="N166" s="26"/>
      <c r="O166" s="26"/>
    </row>
    <row r="167" spans="1:15" ht="15.75" customHeight="1">
      <c r="A167" s="26"/>
      <c r="B167" s="34"/>
      <c r="C167" s="26"/>
      <c r="D167" s="26"/>
      <c r="E167" s="49"/>
      <c r="F167" s="26"/>
      <c r="G167" s="26"/>
      <c r="H167" s="26"/>
      <c r="I167" s="26"/>
      <c r="J167" s="26"/>
      <c r="K167" s="26"/>
      <c r="L167" s="26"/>
      <c r="M167" s="26"/>
      <c r="N167" s="26"/>
      <c r="O167" s="26"/>
    </row>
    <row r="168" spans="1:15" ht="15.75" customHeight="1">
      <c r="A168" s="26"/>
      <c r="B168" s="34"/>
      <c r="C168" s="26"/>
      <c r="D168" s="26"/>
      <c r="E168" s="49"/>
      <c r="F168" s="26"/>
      <c r="G168" s="26"/>
      <c r="H168" s="26"/>
      <c r="I168" s="26"/>
      <c r="J168" s="26"/>
      <c r="K168" s="26"/>
      <c r="L168" s="26"/>
      <c r="M168" s="26"/>
      <c r="N168" s="26"/>
      <c r="O168" s="26"/>
    </row>
    <row r="169" spans="1:15" ht="15.75" customHeight="1">
      <c r="A169" s="26"/>
      <c r="B169" s="34"/>
      <c r="C169" s="26"/>
      <c r="D169" s="26"/>
      <c r="E169" s="49"/>
      <c r="F169" s="26"/>
      <c r="G169" s="26"/>
      <c r="H169" s="26"/>
      <c r="I169" s="26"/>
      <c r="J169" s="26"/>
      <c r="K169" s="26"/>
      <c r="L169" s="26"/>
      <c r="M169" s="26"/>
      <c r="N169" s="26"/>
      <c r="O169" s="26"/>
    </row>
    <row r="170" spans="1:15" ht="15.75" customHeight="1">
      <c r="A170" s="26"/>
      <c r="B170" s="34"/>
      <c r="C170" s="26"/>
      <c r="D170" s="26"/>
      <c r="E170" s="49"/>
      <c r="F170" s="26"/>
      <c r="G170" s="26"/>
      <c r="H170" s="26"/>
      <c r="I170" s="26"/>
      <c r="J170" s="26"/>
      <c r="K170" s="26"/>
      <c r="L170" s="26"/>
      <c r="M170" s="26"/>
      <c r="N170" s="26"/>
      <c r="O170" s="26"/>
    </row>
    <row r="171" spans="1:15" ht="15.75" customHeight="1">
      <c r="A171" s="26"/>
      <c r="B171" s="34"/>
      <c r="C171" s="26"/>
      <c r="D171" s="26"/>
      <c r="E171" s="49"/>
      <c r="F171" s="26"/>
      <c r="G171" s="26"/>
      <c r="H171" s="26"/>
      <c r="I171" s="26"/>
      <c r="J171" s="26"/>
      <c r="K171" s="26"/>
      <c r="L171" s="26"/>
      <c r="M171" s="26"/>
      <c r="N171" s="26"/>
      <c r="O171" s="26"/>
    </row>
    <row r="172" spans="1:15" ht="15.75" customHeight="1">
      <c r="A172" s="26"/>
      <c r="B172" s="34"/>
      <c r="C172" s="26"/>
      <c r="D172" s="26"/>
      <c r="E172" s="49"/>
      <c r="F172" s="26"/>
      <c r="G172" s="26"/>
      <c r="H172" s="26"/>
      <c r="I172" s="26"/>
      <c r="J172" s="26"/>
      <c r="K172" s="26"/>
      <c r="L172" s="26"/>
      <c r="M172" s="26"/>
      <c r="N172" s="26"/>
      <c r="O172" s="26"/>
    </row>
    <row r="173" spans="1:15" ht="15.75" customHeight="1">
      <c r="A173" s="26"/>
      <c r="B173" s="34"/>
      <c r="C173" s="26"/>
      <c r="D173" s="26"/>
      <c r="E173" s="49"/>
      <c r="F173" s="26"/>
      <c r="G173" s="26"/>
      <c r="H173" s="26"/>
      <c r="I173" s="26"/>
      <c r="J173" s="26"/>
      <c r="K173" s="26"/>
      <c r="L173" s="26"/>
      <c r="M173" s="26"/>
      <c r="N173" s="26"/>
      <c r="O173" s="26"/>
    </row>
    <row r="174" spans="1:15" ht="15.75" customHeight="1">
      <c r="A174" s="26"/>
      <c r="B174" s="34"/>
      <c r="C174" s="26"/>
      <c r="D174" s="26"/>
      <c r="E174" s="49"/>
      <c r="F174" s="26"/>
      <c r="G174" s="26"/>
      <c r="H174" s="26"/>
      <c r="I174" s="26"/>
      <c r="J174" s="26"/>
      <c r="K174" s="26"/>
      <c r="L174" s="26"/>
      <c r="M174" s="26"/>
      <c r="N174" s="26"/>
      <c r="O174" s="26"/>
    </row>
    <row r="175" spans="1:15" ht="15.75" customHeight="1">
      <c r="A175" s="26"/>
      <c r="B175" s="34"/>
      <c r="C175" s="26"/>
      <c r="D175" s="26"/>
      <c r="E175" s="49"/>
      <c r="F175" s="26"/>
      <c r="G175" s="26"/>
      <c r="H175" s="26"/>
      <c r="I175" s="26"/>
      <c r="J175" s="26"/>
      <c r="K175" s="26"/>
      <c r="L175" s="26"/>
      <c r="M175" s="26"/>
      <c r="N175" s="26"/>
      <c r="O175" s="26"/>
    </row>
    <row r="176" spans="1:15" ht="15.75" customHeight="1">
      <c r="A176" s="26"/>
      <c r="B176" s="34"/>
      <c r="C176" s="26"/>
      <c r="D176" s="26"/>
      <c r="E176" s="49"/>
      <c r="F176" s="26"/>
      <c r="G176" s="26"/>
      <c r="H176" s="26"/>
      <c r="I176" s="26"/>
      <c r="J176" s="26"/>
      <c r="K176" s="26"/>
      <c r="L176" s="26"/>
      <c r="M176" s="26"/>
      <c r="N176" s="26"/>
      <c r="O176" s="26"/>
    </row>
    <row r="177" spans="1:15" ht="15.75" customHeight="1">
      <c r="A177" s="26"/>
      <c r="B177" s="34"/>
      <c r="C177" s="26"/>
      <c r="D177" s="26"/>
      <c r="E177" s="49"/>
      <c r="F177" s="26"/>
      <c r="G177" s="26"/>
      <c r="H177" s="26"/>
      <c r="I177" s="26"/>
      <c r="J177" s="26"/>
      <c r="K177" s="26"/>
      <c r="L177" s="26"/>
      <c r="M177" s="26"/>
      <c r="N177" s="26"/>
      <c r="O177" s="26"/>
    </row>
    <row r="178" spans="1:15" ht="15.75" customHeight="1">
      <c r="A178" s="26"/>
      <c r="B178" s="34"/>
      <c r="C178" s="26"/>
      <c r="D178" s="26"/>
      <c r="E178" s="49"/>
      <c r="F178" s="26"/>
      <c r="G178" s="26"/>
      <c r="H178" s="26"/>
      <c r="I178" s="26"/>
      <c r="J178" s="26"/>
      <c r="K178" s="26"/>
      <c r="L178" s="26"/>
      <c r="M178" s="26"/>
      <c r="N178" s="26"/>
      <c r="O178" s="26"/>
    </row>
    <row r="179" spans="1:15" ht="15.75" customHeight="1">
      <c r="A179" s="26"/>
      <c r="B179" s="34"/>
      <c r="C179" s="26"/>
      <c r="D179" s="26"/>
      <c r="E179" s="49"/>
      <c r="F179" s="26"/>
      <c r="G179" s="26"/>
      <c r="H179" s="26"/>
      <c r="I179" s="26"/>
      <c r="J179" s="26"/>
      <c r="K179" s="26"/>
      <c r="L179" s="26"/>
      <c r="M179" s="26"/>
      <c r="N179" s="26"/>
      <c r="O179" s="26"/>
    </row>
    <row r="180" spans="1:15" ht="15.75" customHeight="1">
      <c r="A180" s="26"/>
      <c r="B180" s="34"/>
      <c r="C180" s="26"/>
      <c r="D180" s="26"/>
      <c r="E180" s="49"/>
      <c r="F180" s="26"/>
      <c r="G180" s="26"/>
      <c r="H180" s="26"/>
      <c r="I180" s="26"/>
      <c r="J180" s="26"/>
      <c r="K180" s="26"/>
      <c r="L180" s="26"/>
      <c r="M180" s="26"/>
      <c r="N180" s="26"/>
      <c r="O180" s="26"/>
    </row>
    <row r="181" spans="1:15" ht="15.75" customHeight="1">
      <c r="A181" s="26"/>
      <c r="B181" s="34"/>
      <c r="C181" s="26"/>
      <c r="D181" s="26"/>
      <c r="E181" s="49"/>
      <c r="F181" s="26"/>
      <c r="G181" s="26"/>
      <c r="H181" s="26"/>
      <c r="I181" s="26"/>
      <c r="J181" s="26"/>
      <c r="K181" s="26"/>
      <c r="L181" s="26"/>
      <c r="M181" s="26"/>
      <c r="N181" s="26"/>
      <c r="O181" s="26"/>
    </row>
    <row r="182" spans="1:15" ht="15.75" customHeight="1">
      <c r="A182" s="26"/>
      <c r="B182" s="34"/>
      <c r="C182" s="26"/>
      <c r="D182" s="26"/>
      <c r="E182" s="49"/>
      <c r="F182" s="26"/>
      <c r="G182" s="26"/>
      <c r="H182" s="26"/>
      <c r="I182" s="26"/>
      <c r="J182" s="26"/>
      <c r="K182" s="26"/>
      <c r="L182" s="26"/>
      <c r="M182" s="26"/>
      <c r="N182" s="26"/>
      <c r="O182" s="26"/>
    </row>
    <row r="183" spans="1:15" ht="15.75" customHeight="1">
      <c r="A183" s="26"/>
      <c r="B183" s="34"/>
      <c r="C183" s="26"/>
      <c r="D183" s="26"/>
      <c r="E183" s="49"/>
      <c r="F183" s="26"/>
      <c r="G183" s="26"/>
      <c r="H183" s="26"/>
      <c r="I183" s="26"/>
      <c r="J183" s="26"/>
      <c r="K183" s="26"/>
      <c r="L183" s="26"/>
      <c r="M183" s="26"/>
      <c r="N183" s="26"/>
      <c r="O183" s="26"/>
    </row>
    <row r="184" spans="1:15" ht="15.75" customHeight="1">
      <c r="A184" s="26"/>
      <c r="B184" s="34"/>
      <c r="C184" s="26"/>
      <c r="D184" s="26"/>
      <c r="E184" s="49"/>
      <c r="F184" s="26"/>
      <c r="G184" s="26"/>
      <c r="H184" s="26"/>
      <c r="I184" s="26"/>
      <c r="J184" s="26"/>
      <c r="K184" s="26"/>
      <c r="L184" s="26"/>
      <c r="M184" s="26"/>
      <c r="N184" s="26"/>
      <c r="O184" s="26"/>
    </row>
    <row r="185" spans="1:15" ht="15.75" customHeight="1">
      <c r="A185" s="26"/>
      <c r="B185" s="34"/>
      <c r="C185" s="26"/>
      <c r="D185" s="26"/>
      <c r="E185" s="49"/>
      <c r="F185" s="26"/>
      <c r="G185" s="26"/>
      <c r="H185" s="26"/>
      <c r="I185" s="26"/>
      <c r="J185" s="26"/>
      <c r="K185" s="26"/>
      <c r="L185" s="26"/>
      <c r="M185" s="26"/>
      <c r="N185" s="26"/>
      <c r="O185" s="26"/>
    </row>
    <row r="186" spans="1:15" ht="15.75" customHeight="1">
      <c r="A186" s="26"/>
      <c r="B186" s="34"/>
      <c r="C186" s="26"/>
      <c r="D186" s="26"/>
      <c r="E186" s="49"/>
      <c r="F186" s="26"/>
      <c r="G186" s="26"/>
      <c r="H186" s="26"/>
      <c r="I186" s="26"/>
      <c r="J186" s="26"/>
      <c r="K186" s="26"/>
      <c r="L186" s="26"/>
      <c r="M186" s="26"/>
      <c r="N186" s="26"/>
      <c r="O186" s="26"/>
    </row>
    <row r="187" spans="1:15" ht="15.75" customHeight="1">
      <c r="A187" s="26"/>
      <c r="B187" s="34"/>
      <c r="C187" s="26"/>
      <c r="D187" s="26"/>
      <c r="E187" s="49"/>
      <c r="F187" s="26"/>
      <c r="G187" s="26"/>
      <c r="H187" s="26"/>
      <c r="I187" s="26"/>
      <c r="J187" s="26"/>
      <c r="K187" s="26"/>
      <c r="L187" s="26"/>
      <c r="M187" s="26"/>
      <c r="N187" s="26"/>
      <c r="O187" s="26"/>
    </row>
    <row r="188" spans="1:15" ht="15.75" customHeight="1">
      <c r="A188" s="26"/>
      <c r="B188" s="34"/>
      <c r="C188" s="26"/>
      <c r="D188" s="26"/>
      <c r="E188" s="49"/>
      <c r="F188" s="26"/>
      <c r="G188" s="26"/>
      <c r="H188" s="26"/>
      <c r="I188" s="26"/>
      <c r="J188" s="26"/>
      <c r="K188" s="26"/>
      <c r="L188" s="26"/>
      <c r="M188" s="26"/>
      <c r="N188" s="26"/>
      <c r="O188" s="26"/>
    </row>
    <row r="189" spans="1:15" ht="15.75" customHeight="1">
      <c r="A189" s="26"/>
      <c r="B189" s="34"/>
      <c r="C189" s="26"/>
      <c r="D189" s="26"/>
      <c r="E189" s="49"/>
      <c r="F189" s="26"/>
      <c r="G189" s="26"/>
      <c r="H189" s="26"/>
      <c r="I189" s="26"/>
      <c r="J189" s="26"/>
      <c r="K189" s="26"/>
      <c r="L189" s="26"/>
      <c r="M189" s="26"/>
      <c r="N189" s="26"/>
      <c r="O189" s="26"/>
    </row>
    <row r="190" spans="1:15" ht="15.75" customHeight="1">
      <c r="A190" s="26"/>
      <c r="B190" s="34"/>
      <c r="C190" s="26"/>
      <c r="D190" s="26"/>
      <c r="E190" s="49"/>
      <c r="F190" s="26"/>
      <c r="G190" s="26"/>
      <c r="H190" s="26"/>
      <c r="I190" s="26"/>
      <c r="J190" s="26"/>
      <c r="K190" s="26"/>
      <c r="L190" s="26"/>
      <c r="M190" s="26"/>
      <c r="N190" s="26"/>
      <c r="O190" s="26"/>
    </row>
    <row r="191" spans="1:15" ht="15.75" customHeight="1">
      <c r="A191" s="26"/>
      <c r="B191" s="34"/>
      <c r="C191" s="26"/>
      <c r="D191" s="26"/>
      <c r="E191" s="49"/>
      <c r="F191" s="26"/>
      <c r="G191" s="26"/>
      <c r="H191" s="26"/>
      <c r="I191" s="26"/>
      <c r="J191" s="26"/>
      <c r="K191" s="26"/>
      <c r="L191" s="26"/>
      <c r="M191" s="26"/>
      <c r="N191" s="26"/>
      <c r="O191" s="26"/>
    </row>
    <row r="192" spans="1:15" ht="15.75" customHeight="1">
      <c r="A192" s="26"/>
      <c r="B192" s="34"/>
      <c r="C192" s="26"/>
      <c r="D192" s="26"/>
      <c r="E192" s="49"/>
      <c r="F192" s="26"/>
      <c r="G192" s="26"/>
      <c r="H192" s="26"/>
      <c r="I192" s="26"/>
      <c r="J192" s="26"/>
      <c r="K192" s="26"/>
      <c r="L192" s="26"/>
      <c r="M192" s="26"/>
      <c r="N192" s="26"/>
      <c r="O192" s="26"/>
    </row>
    <row r="193" spans="1:15" ht="15.75" customHeight="1">
      <c r="A193" s="26"/>
      <c r="B193" s="34"/>
      <c r="C193" s="26"/>
      <c r="D193" s="26"/>
      <c r="E193" s="49"/>
      <c r="F193" s="26"/>
      <c r="G193" s="26"/>
      <c r="H193" s="26"/>
      <c r="I193" s="26"/>
      <c r="J193" s="26"/>
      <c r="K193" s="26"/>
      <c r="L193" s="26"/>
      <c r="M193" s="26"/>
      <c r="N193" s="26"/>
      <c r="O193" s="26"/>
    </row>
    <row r="194" spans="1:15" ht="15.75" customHeight="1">
      <c r="A194" s="26"/>
      <c r="B194" s="34"/>
      <c r="C194" s="26"/>
      <c r="D194" s="26"/>
      <c r="E194" s="49"/>
      <c r="F194" s="26"/>
      <c r="G194" s="26"/>
      <c r="H194" s="26"/>
      <c r="I194" s="26"/>
      <c r="J194" s="26"/>
      <c r="K194" s="26"/>
      <c r="L194" s="26"/>
      <c r="M194" s="26"/>
      <c r="N194" s="26"/>
      <c r="O194" s="26"/>
    </row>
    <row r="195" spans="1:15" ht="15.75" customHeight="1">
      <c r="A195" s="26"/>
      <c r="B195" s="34"/>
      <c r="C195" s="26"/>
      <c r="D195" s="26"/>
      <c r="E195" s="49"/>
      <c r="F195" s="26"/>
      <c r="G195" s="26"/>
      <c r="H195" s="26"/>
      <c r="I195" s="26"/>
      <c r="J195" s="26"/>
      <c r="K195" s="26"/>
      <c r="L195" s="26"/>
      <c r="M195" s="26"/>
      <c r="N195" s="26"/>
      <c r="O195" s="26"/>
    </row>
    <row r="196" spans="1:15" ht="15.75" customHeight="1">
      <c r="A196" s="26"/>
      <c r="B196" s="34"/>
      <c r="C196" s="26"/>
      <c r="D196" s="26"/>
      <c r="E196" s="49"/>
      <c r="F196" s="26"/>
      <c r="G196" s="26"/>
      <c r="H196" s="26"/>
      <c r="I196" s="26"/>
      <c r="J196" s="26"/>
      <c r="K196" s="26"/>
      <c r="L196" s="26"/>
      <c r="M196" s="26"/>
      <c r="N196" s="26"/>
      <c r="O196" s="26"/>
    </row>
    <row r="197" spans="1:15" ht="15.75" customHeight="1">
      <c r="A197" s="26"/>
      <c r="B197" s="34"/>
      <c r="C197" s="26"/>
      <c r="D197" s="26"/>
      <c r="E197" s="49"/>
      <c r="F197" s="26"/>
      <c r="G197" s="26"/>
      <c r="H197" s="26"/>
      <c r="I197" s="26"/>
      <c r="J197" s="26"/>
      <c r="K197" s="26"/>
      <c r="L197" s="26"/>
      <c r="M197" s="26"/>
      <c r="N197" s="26"/>
      <c r="O197" s="26"/>
    </row>
    <row r="198" spans="1:15" ht="15.75" customHeight="1">
      <c r="A198" s="26"/>
      <c r="B198" s="34"/>
      <c r="C198" s="26"/>
      <c r="D198" s="26"/>
      <c r="E198" s="49"/>
      <c r="F198" s="26"/>
      <c r="G198" s="26"/>
      <c r="H198" s="26"/>
      <c r="I198" s="26"/>
      <c r="J198" s="26"/>
      <c r="K198" s="26"/>
      <c r="L198" s="26"/>
      <c r="M198" s="26"/>
      <c r="N198" s="26"/>
      <c r="O198" s="26"/>
    </row>
    <row r="199" spans="1:15" ht="15.75" customHeight="1">
      <c r="A199" s="26"/>
      <c r="B199" s="34"/>
      <c r="C199" s="26"/>
      <c r="D199" s="26"/>
      <c r="E199" s="49"/>
      <c r="F199" s="26"/>
      <c r="G199" s="26"/>
      <c r="H199" s="26"/>
      <c r="I199" s="26"/>
      <c r="J199" s="26"/>
      <c r="K199" s="26"/>
      <c r="L199" s="26"/>
      <c r="M199" s="26"/>
      <c r="N199" s="26"/>
      <c r="O199" s="26"/>
    </row>
    <row r="200" spans="1:15" ht="15.75" customHeight="1">
      <c r="A200" s="26"/>
      <c r="B200" s="34"/>
      <c r="C200" s="26"/>
      <c r="D200" s="26"/>
      <c r="E200" s="49"/>
      <c r="F200" s="26"/>
      <c r="G200" s="26"/>
      <c r="H200" s="26"/>
      <c r="I200" s="26"/>
      <c r="J200" s="26"/>
      <c r="K200" s="26"/>
      <c r="L200" s="26"/>
      <c r="M200" s="26"/>
      <c r="N200" s="26"/>
      <c r="O200" s="26"/>
    </row>
    <row r="201" spans="1:15" ht="15.75" customHeight="1">
      <c r="A201" s="26"/>
      <c r="B201" s="34"/>
      <c r="C201" s="26"/>
      <c r="D201" s="26"/>
      <c r="E201" s="49"/>
      <c r="F201" s="26"/>
      <c r="G201" s="26"/>
      <c r="H201" s="26"/>
      <c r="I201" s="26"/>
      <c r="J201" s="26"/>
      <c r="K201" s="26"/>
      <c r="L201" s="26"/>
      <c r="M201" s="26"/>
      <c r="N201" s="26"/>
      <c r="O201" s="26"/>
    </row>
    <row r="202" spans="1:15" ht="15.75" customHeight="1">
      <c r="A202" s="26"/>
      <c r="B202" s="34"/>
      <c r="C202" s="26"/>
      <c r="D202" s="26"/>
      <c r="E202" s="49"/>
      <c r="F202" s="26"/>
      <c r="G202" s="26"/>
      <c r="H202" s="26"/>
      <c r="I202" s="26"/>
      <c r="J202" s="26"/>
      <c r="K202" s="26"/>
      <c r="L202" s="26"/>
      <c r="M202" s="26"/>
      <c r="N202" s="26"/>
      <c r="O202" s="26"/>
    </row>
    <row r="203" spans="1:15" ht="15.75" customHeight="1">
      <c r="A203" s="26"/>
      <c r="B203" s="34"/>
      <c r="C203" s="26"/>
      <c r="D203" s="26"/>
      <c r="E203" s="49"/>
      <c r="F203" s="26"/>
      <c r="G203" s="26"/>
      <c r="H203" s="26"/>
      <c r="I203" s="26"/>
      <c r="J203" s="26"/>
      <c r="K203" s="26"/>
      <c r="L203" s="26"/>
      <c r="M203" s="26"/>
      <c r="N203" s="26"/>
      <c r="O203" s="26"/>
    </row>
    <row r="204" spans="1:15" ht="15.75" customHeight="1">
      <c r="A204" s="26"/>
      <c r="B204" s="34"/>
      <c r="C204" s="26"/>
      <c r="D204" s="26"/>
      <c r="E204" s="49"/>
      <c r="F204" s="26"/>
      <c r="G204" s="26"/>
      <c r="H204" s="26"/>
      <c r="I204" s="26"/>
      <c r="J204" s="26"/>
      <c r="K204" s="26"/>
      <c r="L204" s="26"/>
      <c r="M204" s="26"/>
      <c r="N204" s="26"/>
      <c r="O204" s="26"/>
    </row>
    <row r="205" spans="1:15" ht="15.75" customHeight="1">
      <c r="A205" s="26"/>
      <c r="B205" s="34"/>
      <c r="C205" s="26"/>
      <c r="D205" s="26"/>
      <c r="E205" s="49"/>
      <c r="F205" s="26"/>
      <c r="G205" s="26"/>
      <c r="H205" s="26"/>
      <c r="I205" s="26"/>
      <c r="J205" s="26"/>
      <c r="K205" s="26"/>
      <c r="L205" s="26"/>
      <c r="M205" s="26"/>
      <c r="N205" s="26"/>
      <c r="O205" s="26"/>
    </row>
    <row r="206" spans="1:15" ht="15.75" customHeight="1">
      <c r="A206" s="26"/>
      <c r="B206" s="34"/>
      <c r="C206" s="26"/>
      <c r="D206" s="26"/>
      <c r="E206" s="49"/>
      <c r="F206" s="26"/>
      <c r="G206" s="26"/>
      <c r="H206" s="26"/>
      <c r="I206" s="26"/>
      <c r="J206" s="26"/>
      <c r="K206" s="26"/>
      <c r="L206" s="26"/>
      <c r="M206" s="26"/>
      <c r="N206" s="26"/>
      <c r="O206" s="26"/>
    </row>
    <row r="207" spans="1:15" ht="15.75" customHeight="1">
      <c r="A207" s="26"/>
      <c r="B207" s="34"/>
      <c r="C207" s="26"/>
      <c r="D207" s="26"/>
      <c r="E207" s="49"/>
      <c r="F207" s="26"/>
      <c r="G207" s="26"/>
      <c r="H207" s="26"/>
      <c r="I207" s="26"/>
      <c r="J207" s="26"/>
      <c r="K207" s="26"/>
      <c r="L207" s="26"/>
      <c r="M207" s="26"/>
      <c r="N207" s="26"/>
      <c r="O207" s="26"/>
    </row>
    <row r="208" spans="1:15" ht="15.75" customHeight="1">
      <c r="A208" s="26"/>
      <c r="B208" s="34"/>
      <c r="C208" s="26"/>
      <c r="D208" s="26"/>
      <c r="E208" s="49"/>
      <c r="F208" s="26"/>
      <c r="G208" s="26"/>
      <c r="H208" s="26"/>
      <c r="I208" s="26"/>
      <c r="J208" s="26"/>
      <c r="K208" s="26"/>
      <c r="L208" s="26"/>
      <c r="M208" s="26"/>
      <c r="N208" s="26"/>
      <c r="O208" s="26"/>
    </row>
    <row r="209" spans="1:15" ht="15.75" customHeight="1">
      <c r="A209" s="26"/>
      <c r="B209" s="34"/>
      <c r="C209" s="26"/>
      <c r="D209" s="26"/>
      <c r="E209" s="49"/>
      <c r="F209" s="26"/>
      <c r="G209" s="26"/>
      <c r="H209" s="26"/>
      <c r="I209" s="26"/>
      <c r="J209" s="26"/>
      <c r="K209" s="26"/>
      <c r="L209" s="26"/>
      <c r="M209" s="26"/>
      <c r="N209" s="26"/>
      <c r="O209" s="26"/>
    </row>
    <row r="210" spans="1:15" ht="15.75" customHeight="1">
      <c r="A210" s="26"/>
      <c r="B210" s="34"/>
      <c r="C210" s="26"/>
      <c r="D210" s="26"/>
      <c r="E210" s="49"/>
      <c r="F210" s="26"/>
      <c r="G210" s="26"/>
      <c r="H210" s="26"/>
      <c r="I210" s="26"/>
      <c r="J210" s="26"/>
      <c r="K210" s="26"/>
      <c r="L210" s="26"/>
      <c r="M210" s="26"/>
      <c r="N210" s="26"/>
      <c r="O210" s="26"/>
    </row>
    <row r="211" spans="1:15" ht="15.75" customHeight="1">
      <c r="A211" s="26"/>
      <c r="B211" s="34"/>
      <c r="C211" s="26"/>
      <c r="D211" s="26"/>
      <c r="E211" s="49"/>
      <c r="F211" s="26"/>
      <c r="G211" s="26"/>
      <c r="H211" s="26"/>
      <c r="I211" s="26"/>
      <c r="J211" s="26"/>
      <c r="K211" s="26"/>
      <c r="L211" s="26"/>
      <c r="M211" s="26"/>
      <c r="N211" s="26"/>
      <c r="O211" s="26"/>
    </row>
    <row r="212" spans="1:15" ht="15.75" customHeight="1">
      <c r="A212" s="26"/>
      <c r="B212" s="34"/>
      <c r="C212" s="26"/>
      <c r="D212" s="26"/>
      <c r="E212" s="49"/>
      <c r="F212" s="26"/>
      <c r="G212" s="26"/>
      <c r="H212" s="26"/>
      <c r="I212" s="26"/>
      <c r="J212" s="26"/>
      <c r="K212" s="26"/>
      <c r="L212" s="26"/>
      <c r="M212" s="26"/>
      <c r="N212" s="26"/>
      <c r="O212" s="26"/>
    </row>
    <row r="213" spans="1:15" ht="15.75" customHeight="1">
      <c r="A213" s="26"/>
      <c r="B213" s="34"/>
      <c r="C213" s="26"/>
      <c r="D213" s="26"/>
      <c r="E213" s="49"/>
      <c r="F213" s="26"/>
      <c r="G213" s="26"/>
      <c r="H213" s="26"/>
      <c r="I213" s="26"/>
      <c r="J213" s="26"/>
      <c r="K213" s="26"/>
      <c r="L213" s="26"/>
      <c r="M213" s="26"/>
      <c r="N213" s="26"/>
      <c r="O213" s="26"/>
    </row>
    <row r="214" spans="1:15" ht="15.75" customHeight="1">
      <c r="A214" s="26"/>
      <c r="B214" s="34"/>
      <c r="C214" s="26"/>
      <c r="D214" s="26"/>
      <c r="E214" s="49"/>
      <c r="F214" s="26"/>
      <c r="G214" s="26"/>
      <c r="H214" s="26"/>
      <c r="I214" s="26"/>
      <c r="J214" s="26"/>
      <c r="K214" s="26"/>
      <c r="L214" s="26"/>
      <c r="M214" s="26"/>
      <c r="N214" s="26"/>
      <c r="O214" s="26"/>
    </row>
    <row r="215" spans="1:15" ht="15.75" customHeight="1">
      <c r="A215" s="26"/>
      <c r="B215" s="34"/>
      <c r="C215" s="26"/>
      <c r="D215" s="26"/>
      <c r="E215" s="49"/>
      <c r="F215" s="26"/>
      <c r="G215" s="26"/>
      <c r="H215" s="26"/>
      <c r="I215" s="26"/>
      <c r="J215" s="26"/>
      <c r="K215" s="26"/>
      <c r="L215" s="26"/>
      <c r="M215" s="26"/>
      <c r="N215" s="26"/>
      <c r="O215" s="26"/>
    </row>
    <row r="216" spans="1:15" ht="15.75" customHeight="1">
      <c r="A216" s="26"/>
      <c r="B216" s="34"/>
      <c r="C216" s="26"/>
      <c r="D216" s="26"/>
      <c r="E216" s="49"/>
      <c r="F216" s="26"/>
      <c r="G216" s="26"/>
      <c r="H216" s="26"/>
      <c r="I216" s="26"/>
      <c r="J216" s="26"/>
      <c r="K216" s="26"/>
      <c r="L216" s="26"/>
      <c r="M216" s="26"/>
      <c r="N216" s="26"/>
      <c r="O216" s="26"/>
    </row>
    <row r="217" spans="1:15" ht="15.75" customHeight="1">
      <c r="A217" s="26"/>
      <c r="B217" s="34"/>
      <c r="C217" s="26"/>
      <c r="D217" s="26"/>
      <c r="E217" s="49"/>
      <c r="F217" s="26"/>
      <c r="G217" s="26"/>
      <c r="H217" s="26"/>
      <c r="I217" s="26"/>
      <c r="J217" s="26"/>
      <c r="K217" s="26"/>
      <c r="L217" s="26"/>
      <c r="M217" s="26"/>
      <c r="N217" s="26"/>
      <c r="O217" s="26"/>
    </row>
    <row r="218" spans="1:15" ht="15.75" customHeight="1">
      <c r="A218" s="26"/>
      <c r="B218" s="34"/>
      <c r="C218" s="26"/>
      <c r="D218" s="26"/>
      <c r="E218" s="49"/>
      <c r="F218" s="26"/>
      <c r="G218" s="26"/>
      <c r="H218" s="26"/>
      <c r="I218" s="26"/>
      <c r="J218" s="26"/>
      <c r="K218" s="26"/>
      <c r="L218" s="26"/>
      <c r="M218" s="26"/>
      <c r="N218" s="26"/>
      <c r="O218" s="26"/>
    </row>
    <row r="219" spans="1:15" ht="15.75" customHeight="1">
      <c r="A219" s="26"/>
      <c r="B219" s="34"/>
      <c r="C219" s="26"/>
      <c r="D219" s="26"/>
      <c r="E219" s="49"/>
      <c r="F219" s="26"/>
      <c r="G219" s="26"/>
      <c r="H219" s="26"/>
      <c r="I219" s="26"/>
      <c r="J219" s="26"/>
      <c r="K219" s="26"/>
      <c r="L219" s="26"/>
      <c r="M219" s="26"/>
      <c r="N219" s="26"/>
      <c r="O219" s="26"/>
    </row>
    <row r="220" spans="1:15" ht="15.75" customHeight="1">
      <c r="A220" s="26"/>
      <c r="B220" s="34"/>
      <c r="C220" s="26"/>
      <c r="D220" s="26"/>
      <c r="E220" s="49"/>
      <c r="F220" s="26"/>
      <c r="G220" s="26"/>
      <c r="H220" s="26"/>
      <c r="I220" s="26"/>
      <c r="J220" s="26"/>
      <c r="K220" s="26"/>
      <c r="L220" s="26"/>
      <c r="M220" s="26"/>
      <c r="N220" s="26"/>
      <c r="O220" s="26"/>
    </row>
    <row r="221" spans="1:15" ht="15.75" customHeight="1">
      <c r="A221" s="26"/>
      <c r="B221" s="34"/>
      <c r="C221" s="26"/>
      <c r="D221" s="26"/>
      <c r="E221" s="49"/>
      <c r="F221" s="26"/>
      <c r="G221" s="26"/>
      <c r="H221" s="26"/>
      <c r="I221" s="26"/>
      <c r="J221" s="26"/>
      <c r="K221" s="26"/>
      <c r="L221" s="26"/>
      <c r="M221" s="26"/>
      <c r="N221" s="26"/>
      <c r="O221" s="26"/>
    </row>
    <row r="222" spans="1:15" ht="15.75" customHeight="1">
      <c r="A222" s="26"/>
      <c r="B222" s="34"/>
      <c r="C222" s="26"/>
      <c r="D222" s="26"/>
      <c r="E222" s="49"/>
      <c r="F222" s="26"/>
      <c r="G222" s="26"/>
      <c r="H222" s="26"/>
      <c r="I222" s="26"/>
      <c r="J222" s="26"/>
      <c r="K222" s="26"/>
      <c r="L222" s="26"/>
      <c r="M222" s="26"/>
      <c r="N222" s="26"/>
      <c r="O222" s="26"/>
    </row>
    <row r="223" spans="1:15" ht="15.75" customHeight="1">
      <c r="A223" s="26"/>
      <c r="B223" s="34"/>
      <c r="C223" s="26"/>
      <c r="D223" s="26"/>
      <c r="E223" s="49"/>
      <c r="F223" s="26"/>
      <c r="G223" s="26"/>
      <c r="H223" s="26"/>
      <c r="I223" s="26"/>
      <c r="J223" s="26"/>
      <c r="K223" s="26"/>
      <c r="L223" s="26"/>
      <c r="M223" s="26"/>
      <c r="N223" s="26"/>
      <c r="O223" s="26"/>
    </row>
    <row r="224" spans="1:15" ht="15.75" customHeight="1">
      <c r="A224" s="26"/>
      <c r="B224" s="34"/>
      <c r="C224" s="26"/>
      <c r="D224" s="26"/>
      <c r="E224" s="49"/>
      <c r="F224" s="26"/>
      <c r="G224" s="26"/>
      <c r="H224" s="26"/>
      <c r="I224" s="26"/>
      <c r="J224" s="26"/>
      <c r="K224" s="26"/>
      <c r="L224" s="26"/>
      <c r="M224" s="26"/>
      <c r="N224" s="26"/>
      <c r="O224" s="26"/>
    </row>
    <row r="225" spans="1:15" ht="15.75" customHeight="1">
      <c r="A225" s="26"/>
      <c r="B225" s="34"/>
      <c r="C225" s="26"/>
      <c r="D225" s="26"/>
      <c r="E225" s="49"/>
      <c r="F225" s="26"/>
      <c r="G225" s="26"/>
      <c r="H225" s="26"/>
      <c r="I225" s="26"/>
      <c r="J225" s="26"/>
      <c r="K225" s="26"/>
      <c r="L225" s="26"/>
      <c r="M225" s="26"/>
      <c r="N225" s="26"/>
      <c r="O225" s="26"/>
    </row>
    <row r="226" spans="1:15" ht="15.75" customHeight="1">
      <c r="A226" s="26"/>
      <c r="B226" s="34"/>
      <c r="C226" s="26"/>
      <c r="D226" s="26"/>
      <c r="E226" s="49"/>
      <c r="F226" s="26"/>
      <c r="G226" s="26"/>
      <c r="H226" s="26"/>
      <c r="I226" s="26"/>
      <c r="J226" s="26"/>
      <c r="K226" s="26"/>
      <c r="L226" s="26"/>
      <c r="M226" s="26"/>
      <c r="N226" s="26"/>
      <c r="O226" s="26"/>
    </row>
    <row r="227" spans="1:15" ht="15.75" customHeight="1">
      <c r="A227" s="26"/>
      <c r="B227" s="34"/>
      <c r="C227" s="26"/>
      <c r="D227" s="26"/>
      <c r="E227" s="49"/>
      <c r="F227" s="26"/>
      <c r="G227" s="26"/>
      <c r="H227" s="26"/>
      <c r="I227" s="26"/>
      <c r="J227" s="26"/>
      <c r="K227" s="26"/>
      <c r="L227" s="26"/>
      <c r="M227" s="26"/>
      <c r="N227" s="26"/>
      <c r="O227" s="26"/>
    </row>
    <row r="228" spans="1:15" ht="15.75" customHeight="1">
      <c r="A228" s="26"/>
      <c r="B228" s="34"/>
      <c r="C228" s="26"/>
      <c r="D228" s="26"/>
      <c r="E228" s="49"/>
      <c r="F228" s="26"/>
      <c r="G228" s="26"/>
      <c r="H228" s="26"/>
      <c r="I228" s="26"/>
      <c r="J228" s="26"/>
      <c r="K228" s="26"/>
      <c r="L228" s="26"/>
      <c r="M228" s="26"/>
      <c r="N228" s="26"/>
      <c r="O228" s="26"/>
    </row>
    <row r="229" spans="1:15" ht="15.75" customHeight="1">
      <c r="A229" s="26"/>
      <c r="B229" s="34"/>
      <c r="C229" s="26"/>
      <c r="D229" s="26"/>
      <c r="E229" s="49"/>
      <c r="F229" s="26"/>
      <c r="G229" s="26"/>
      <c r="H229" s="26"/>
      <c r="I229" s="26"/>
      <c r="J229" s="26"/>
      <c r="K229" s="26"/>
      <c r="L229" s="26"/>
      <c r="M229" s="26"/>
      <c r="N229" s="26"/>
      <c r="O229" s="26"/>
    </row>
    <row r="230" spans="1:15" ht="15.75" customHeight="1">
      <c r="A230" s="26"/>
      <c r="B230" s="34"/>
      <c r="C230" s="26"/>
      <c r="D230" s="26"/>
      <c r="E230" s="49"/>
      <c r="F230" s="26"/>
      <c r="G230" s="26"/>
      <c r="H230" s="26"/>
      <c r="I230" s="26"/>
      <c r="J230" s="26"/>
      <c r="K230" s="26"/>
      <c r="L230" s="26"/>
      <c r="M230" s="26"/>
      <c r="N230" s="26"/>
      <c r="O230" s="26"/>
    </row>
    <row r="231" spans="1:15" ht="15.75" customHeight="1">
      <c r="A231" s="26"/>
      <c r="B231" s="34"/>
      <c r="C231" s="26"/>
      <c r="D231" s="26"/>
      <c r="E231" s="49"/>
      <c r="F231" s="26"/>
      <c r="G231" s="26"/>
      <c r="H231" s="26"/>
      <c r="I231" s="26"/>
      <c r="J231" s="26"/>
      <c r="K231" s="26"/>
      <c r="L231" s="26"/>
      <c r="M231" s="26"/>
      <c r="N231" s="26"/>
      <c r="O231" s="26"/>
    </row>
    <row r="232" spans="1:15" ht="15.75" customHeight="1">
      <c r="A232" s="26"/>
      <c r="B232" s="34"/>
      <c r="C232" s="26"/>
      <c r="D232" s="26"/>
      <c r="E232" s="49"/>
      <c r="F232" s="26"/>
      <c r="G232" s="26"/>
      <c r="H232" s="26"/>
      <c r="I232" s="26"/>
      <c r="J232" s="26"/>
      <c r="K232" s="26"/>
      <c r="L232" s="26"/>
      <c r="M232" s="26"/>
      <c r="N232" s="26"/>
      <c r="O232" s="26"/>
    </row>
    <row r="233" spans="1:15" ht="15.75" customHeight="1">
      <c r="A233" s="26"/>
      <c r="B233" s="34"/>
      <c r="C233" s="26"/>
      <c r="D233" s="26"/>
      <c r="E233" s="49"/>
      <c r="F233" s="26"/>
      <c r="G233" s="26"/>
      <c r="H233" s="26"/>
      <c r="I233" s="26"/>
      <c r="J233" s="26"/>
      <c r="K233" s="26"/>
      <c r="L233" s="26"/>
      <c r="M233" s="26"/>
      <c r="N233" s="26"/>
      <c r="O233" s="26"/>
    </row>
    <row r="234" spans="1:15" ht="15.75" customHeight="1">
      <c r="A234" s="26"/>
      <c r="B234" s="34"/>
      <c r="C234" s="26"/>
      <c r="D234" s="26"/>
      <c r="E234" s="49"/>
      <c r="F234" s="26"/>
      <c r="G234" s="26"/>
      <c r="H234" s="26"/>
      <c r="I234" s="26"/>
      <c r="J234" s="26"/>
      <c r="K234" s="26"/>
      <c r="L234" s="26"/>
      <c r="M234" s="26"/>
      <c r="N234" s="26"/>
      <c r="O234" s="26"/>
    </row>
    <row r="235" spans="1:15" ht="15.75" customHeight="1">
      <c r="A235" s="26"/>
      <c r="B235" s="34"/>
      <c r="C235" s="26"/>
      <c r="D235" s="26"/>
      <c r="E235" s="49"/>
      <c r="F235" s="26"/>
      <c r="G235" s="26"/>
      <c r="H235" s="26"/>
      <c r="I235" s="26"/>
      <c r="J235" s="26"/>
      <c r="K235" s="26"/>
      <c r="L235" s="26"/>
      <c r="M235" s="26"/>
      <c r="N235" s="26"/>
      <c r="O235" s="26"/>
    </row>
    <row r="236" spans="1:15" ht="15.75" customHeight="1">
      <c r="A236" s="26"/>
      <c r="B236" s="34"/>
      <c r="C236" s="26"/>
      <c r="D236" s="26"/>
      <c r="E236" s="49"/>
      <c r="F236" s="26"/>
      <c r="G236" s="26"/>
      <c r="H236" s="26"/>
      <c r="I236" s="26"/>
      <c r="J236" s="26"/>
      <c r="K236" s="26"/>
      <c r="L236" s="26"/>
      <c r="M236" s="26"/>
      <c r="N236" s="26"/>
      <c r="O236" s="26"/>
    </row>
    <row r="237" spans="1:15" ht="15.75" customHeight="1">
      <c r="A237" s="26"/>
      <c r="B237" s="34"/>
      <c r="C237" s="26"/>
      <c r="D237" s="26"/>
      <c r="E237" s="49"/>
      <c r="F237" s="26"/>
      <c r="G237" s="26"/>
      <c r="H237" s="26"/>
      <c r="I237" s="26"/>
      <c r="J237" s="26"/>
      <c r="K237" s="26"/>
      <c r="L237" s="26"/>
      <c r="M237" s="26"/>
      <c r="N237" s="26"/>
      <c r="O237" s="26"/>
    </row>
    <row r="238" spans="1:15" ht="15.75" customHeight="1">
      <c r="A238" s="26"/>
      <c r="B238" s="34"/>
      <c r="C238" s="26"/>
      <c r="D238" s="26"/>
      <c r="E238" s="49"/>
      <c r="F238" s="26"/>
      <c r="G238" s="26"/>
      <c r="H238" s="26"/>
      <c r="I238" s="26"/>
      <c r="J238" s="26"/>
      <c r="K238" s="26"/>
      <c r="L238" s="26"/>
      <c r="M238" s="26"/>
      <c r="N238" s="26"/>
      <c r="O238" s="26"/>
    </row>
    <row r="239" spans="1:15" ht="15.75" customHeight="1">
      <c r="A239" s="26"/>
      <c r="B239" s="34"/>
      <c r="C239" s="26"/>
      <c r="D239" s="26"/>
      <c r="E239" s="49"/>
      <c r="F239" s="26"/>
      <c r="G239" s="26"/>
      <c r="H239" s="26"/>
      <c r="I239" s="26"/>
      <c r="J239" s="26"/>
      <c r="K239" s="26"/>
      <c r="L239" s="26"/>
      <c r="M239" s="26"/>
      <c r="N239" s="26"/>
      <c r="O239" s="26"/>
    </row>
    <row r="240" spans="1:15" ht="15.75" customHeight="1">
      <c r="A240" s="26"/>
      <c r="B240" s="34"/>
      <c r="C240" s="26"/>
      <c r="D240" s="26"/>
      <c r="E240" s="49"/>
      <c r="F240" s="26"/>
      <c r="G240" s="26"/>
      <c r="H240" s="26"/>
      <c r="I240" s="26"/>
      <c r="J240" s="26"/>
      <c r="K240" s="26"/>
      <c r="L240" s="26"/>
      <c r="M240" s="26"/>
      <c r="N240" s="26"/>
      <c r="O240" s="26"/>
    </row>
    <row r="241" spans="1:15" ht="15.75" customHeight="1">
      <c r="A241" s="26"/>
      <c r="B241" s="34"/>
      <c r="C241" s="26"/>
      <c r="D241" s="26"/>
      <c r="E241" s="49"/>
      <c r="F241" s="26"/>
      <c r="G241" s="26"/>
      <c r="H241" s="26"/>
      <c r="I241" s="26"/>
      <c r="J241" s="26"/>
      <c r="K241" s="26"/>
      <c r="L241" s="26"/>
      <c r="M241" s="26"/>
      <c r="N241" s="26"/>
      <c r="O241" s="26"/>
    </row>
    <row r="242" spans="1:15" ht="15.75" customHeight="1">
      <c r="A242" s="26"/>
      <c r="B242" s="34"/>
      <c r="C242" s="26"/>
      <c r="D242" s="26"/>
      <c r="E242" s="49"/>
      <c r="F242" s="26"/>
      <c r="G242" s="26"/>
      <c r="H242" s="26"/>
      <c r="I242" s="26"/>
      <c r="J242" s="26"/>
      <c r="K242" s="26"/>
      <c r="L242" s="26"/>
      <c r="M242" s="26"/>
      <c r="N242" s="26"/>
      <c r="O242" s="26"/>
    </row>
    <row r="243" spans="1:15" ht="15.75" customHeight="1">
      <c r="A243" s="26"/>
      <c r="B243" s="34"/>
      <c r="C243" s="26"/>
      <c r="D243" s="26"/>
      <c r="E243" s="49"/>
      <c r="F243" s="26"/>
      <c r="G243" s="26"/>
      <c r="H243" s="26"/>
      <c r="I243" s="26"/>
      <c r="J243" s="26"/>
      <c r="K243" s="26"/>
      <c r="L243" s="26"/>
      <c r="M243" s="26"/>
      <c r="N243" s="26"/>
      <c r="O243" s="26"/>
    </row>
    <row r="244" spans="1:15" ht="15.75" customHeight="1">
      <c r="A244" s="26"/>
      <c r="B244" s="34"/>
      <c r="C244" s="26"/>
      <c r="D244" s="26"/>
      <c r="E244" s="49"/>
      <c r="F244" s="26"/>
      <c r="G244" s="26"/>
      <c r="H244" s="26"/>
      <c r="I244" s="26"/>
      <c r="J244" s="26"/>
      <c r="K244" s="26"/>
      <c r="L244" s="26"/>
      <c r="M244" s="26"/>
      <c r="N244" s="26"/>
      <c r="O244" s="26"/>
    </row>
    <row r="245" spans="1:15" ht="15.75" customHeight="1">
      <c r="A245" s="26"/>
      <c r="B245" s="34"/>
      <c r="C245" s="26"/>
      <c r="D245" s="26"/>
      <c r="E245" s="49"/>
      <c r="F245" s="26"/>
      <c r="G245" s="26"/>
      <c r="H245" s="26"/>
      <c r="I245" s="26"/>
      <c r="J245" s="26"/>
      <c r="K245" s="26"/>
      <c r="L245" s="26"/>
      <c r="M245" s="26"/>
      <c r="N245" s="26"/>
      <c r="O245" s="26"/>
    </row>
    <row r="246" spans="1:15" ht="15.75" customHeight="1">
      <c r="A246" s="26"/>
      <c r="B246" s="34"/>
      <c r="C246" s="26"/>
      <c r="D246" s="26"/>
      <c r="E246" s="49"/>
      <c r="F246" s="26"/>
      <c r="G246" s="26"/>
      <c r="H246" s="26"/>
      <c r="I246" s="26"/>
      <c r="J246" s="26"/>
      <c r="K246" s="26"/>
      <c r="L246" s="26"/>
      <c r="M246" s="26"/>
      <c r="N246" s="26"/>
      <c r="O246" s="26"/>
    </row>
    <row r="247" spans="1:15" ht="15.75" customHeight="1">
      <c r="A247" s="26"/>
      <c r="B247" s="34"/>
      <c r="C247" s="26"/>
      <c r="D247" s="26"/>
      <c r="E247" s="49"/>
      <c r="F247" s="26"/>
      <c r="G247" s="26"/>
      <c r="H247" s="26"/>
      <c r="I247" s="26"/>
      <c r="J247" s="26"/>
      <c r="K247" s="26"/>
      <c r="L247" s="26"/>
      <c r="M247" s="26"/>
      <c r="N247" s="26"/>
      <c r="O247" s="26"/>
    </row>
    <row r="248" spans="1:15" ht="15.75" customHeight="1">
      <c r="A248" s="26"/>
      <c r="B248" s="34"/>
      <c r="C248" s="26"/>
      <c r="D248" s="26"/>
      <c r="E248" s="49"/>
      <c r="F248" s="26"/>
      <c r="G248" s="26"/>
      <c r="H248" s="26"/>
      <c r="I248" s="26"/>
      <c r="J248" s="26"/>
      <c r="K248" s="26"/>
      <c r="L248" s="26"/>
      <c r="M248" s="26"/>
      <c r="N248" s="26"/>
      <c r="O248" s="26"/>
    </row>
    <row r="249" spans="1:15" ht="15.75" customHeight="1">
      <c r="A249" s="26"/>
      <c r="B249" s="34"/>
      <c r="C249" s="26"/>
      <c r="D249" s="26"/>
      <c r="E249" s="49"/>
      <c r="F249" s="26"/>
      <c r="G249" s="26"/>
      <c r="H249" s="26"/>
      <c r="I249" s="26"/>
      <c r="J249" s="26"/>
      <c r="K249" s="26"/>
      <c r="L249" s="26"/>
      <c r="M249" s="26"/>
      <c r="N249" s="26"/>
      <c r="O249" s="26"/>
    </row>
    <row r="250" spans="1:15" ht="15.75" customHeight="1">
      <c r="A250" s="26"/>
      <c r="B250" s="34"/>
      <c r="C250" s="26"/>
      <c r="D250" s="26"/>
      <c r="E250" s="49"/>
      <c r="F250" s="26"/>
      <c r="G250" s="26"/>
      <c r="H250" s="26"/>
      <c r="I250" s="26"/>
      <c r="J250" s="26"/>
      <c r="K250" s="26"/>
      <c r="L250" s="26"/>
      <c r="M250" s="26"/>
      <c r="N250" s="26"/>
      <c r="O250" s="26"/>
    </row>
    <row r="251" spans="1:15" ht="15.75" customHeight="1">
      <c r="A251" s="26"/>
      <c r="B251" s="34"/>
      <c r="C251" s="26"/>
      <c r="D251" s="26"/>
      <c r="E251" s="49"/>
      <c r="F251" s="26"/>
      <c r="G251" s="26"/>
      <c r="H251" s="26"/>
      <c r="I251" s="26"/>
      <c r="J251" s="26"/>
      <c r="K251" s="26"/>
      <c r="L251" s="26"/>
      <c r="M251" s="26"/>
      <c r="N251" s="26"/>
      <c r="O251" s="26"/>
    </row>
    <row r="252" spans="1:15" ht="15.75" customHeight="1">
      <c r="A252" s="26"/>
      <c r="B252" s="34"/>
      <c r="C252" s="26"/>
      <c r="D252" s="26"/>
      <c r="E252" s="49"/>
      <c r="F252" s="26"/>
      <c r="G252" s="26"/>
      <c r="H252" s="26"/>
      <c r="I252" s="26"/>
      <c r="J252" s="26"/>
      <c r="K252" s="26"/>
      <c r="L252" s="26"/>
      <c r="M252" s="26"/>
      <c r="N252" s="26"/>
      <c r="O252" s="26"/>
    </row>
    <row r="253" spans="1:15" ht="15.75" customHeight="1">
      <c r="A253" s="26"/>
      <c r="B253" s="34"/>
      <c r="C253" s="26"/>
      <c r="D253" s="26"/>
      <c r="E253" s="49"/>
      <c r="F253" s="26"/>
      <c r="G253" s="26"/>
      <c r="H253" s="26"/>
      <c r="I253" s="26"/>
      <c r="J253" s="26"/>
      <c r="K253" s="26"/>
      <c r="L253" s="26"/>
      <c r="M253" s="26"/>
      <c r="N253" s="26"/>
      <c r="O253" s="26"/>
    </row>
    <row r="254" spans="1:15" ht="15.75" customHeight="1">
      <c r="A254" s="26"/>
      <c r="B254" s="34"/>
      <c r="C254" s="26"/>
      <c r="D254" s="26"/>
      <c r="E254" s="49"/>
      <c r="F254" s="26"/>
      <c r="G254" s="26"/>
      <c r="H254" s="26"/>
      <c r="I254" s="26"/>
      <c r="J254" s="26"/>
      <c r="K254" s="26"/>
      <c r="L254" s="26"/>
      <c r="M254" s="26"/>
      <c r="N254" s="26"/>
      <c r="O254" s="26"/>
    </row>
    <row r="255" spans="1:15" ht="15.75" customHeight="1">
      <c r="A255" s="26"/>
      <c r="B255" s="34"/>
      <c r="C255" s="26"/>
      <c r="D255" s="26"/>
      <c r="E255" s="49"/>
      <c r="F255" s="26"/>
      <c r="G255" s="26"/>
      <c r="H255" s="26"/>
      <c r="I255" s="26"/>
      <c r="J255" s="26"/>
      <c r="K255" s="26"/>
      <c r="L255" s="26"/>
      <c r="M255" s="26"/>
      <c r="N255" s="26"/>
      <c r="O255" s="26"/>
    </row>
    <row r="256" spans="1:15" ht="15.75" customHeight="1">
      <c r="A256" s="26"/>
      <c r="B256" s="34"/>
      <c r="C256" s="26"/>
      <c r="D256" s="26"/>
      <c r="E256" s="49"/>
      <c r="F256" s="26"/>
      <c r="G256" s="26"/>
      <c r="H256" s="26"/>
      <c r="I256" s="26"/>
      <c r="J256" s="26"/>
      <c r="K256" s="26"/>
      <c r="L256" s="26"/>
      <c r="M256" s="26"/>
      <c r="N256" s="26"/>
      <c r="O256" s="26"/>
    </row>
    <row r="257" spans="1:15" ht="15.75" customHeight="1">
      <c r="A257" s="26"/>
      <c r="B257" s="34"/>
      <c r="C257" s="26"/>
      <c r="D257" s="26"/>
      <c r="E257" s="49"/>
      <c r="F257" s="26"/>
      <c r="G257" s="26"/>
      <c r="H257" s="26"/>
      <c r="I257" s="26"/>
      <c r="J257" s="26"/>
      <c r="K257" s="26"/>
      <c r="L257" s="26"/>
      <c r="M257" s="26"/>
      <c r="N257" s="26"/>
      <c r="O257" s="26"/>
    </row>
    <row r="258" spans="1:15" ht="15.75" customHeight="1">
      <c r="A258" s="26"/>
      <c r="B258" s="34"/>
      <c r="C258" s="26"/>
      <c r="D258" s="26"/>
      <c r="E258" s="49"/>
      <c r="F258" s="26"/>
      <c r="G258" s="26"/>
      <c r="H258" s="26"/>
      <c r="I258" s="26"/>
      <c r="J258" s="26"/>
      <c r="K258" s="26"/>
      <c r="L258" s="26"/>
      <c r="M258" s="26"/>
      <c r="N258" s="26"/>
      <c r="O258" s="26"/>
    </row>
    <row r="259" spans="1:15" ht="15.75" customHeight="1">
      <c r="A259" s="26"/>
      <c r="B259" s="34"/>
      <c r="C259" s="26"/>
      <c r="D259" s="26"/>
      <c r="E259" s="49"/>
      <c r="F259" s="26"/>
      <c r="G259" s="26"/>
      <c r="H259" s="26"/>
      <c r="I259" s="26"/>
      <c r="J259" s="26"/>
      <c r="K259" s="26"/>
      <c r="L259" s="26"/>
      <c r="M259" s="26"/>
      <c r="N259" s="26"/>
      <c r="O259" s="26"/>
    </row>
    <row r="260" spans="1:15" ht="15.75" customHeight="1">
      <c r="A260" s="26"/>
      <c r="B260" s="34"/>
      <c r="C260" s="26"/>
      <c r="D260" s="26"/>
      <c r="E260" s="49"/>
      <c r="F260" s="26"/>
      <c r="G260" s="26"/>
      <c r="H260" s="26"/>
      <c r="I260" s="26"/>
      <c r="J260" s="26"/>
      <c r="K260" s="26"/>
      <c r="L260" s="26"/>
      <c r="M260" s="26"/>
      <c r="N260" s="26"/>
      <c r="O260" s="26"/>
    </row>
    <row r="261" spans="1:15" ht="15.75" customHeight="1">
      <c r="A261" s="26"/>
      <c r="B261" s="34"/>
      <c r="C261" s="26"/>
      <c r="D261" s="26"/>
      <c r="E261" s="49"/>
      <c r="F261" s="26"/>
      <c r="G261" s="26"/>
      <c r="H261" s="26"/>
      <c r="I261" s="26"/>
      <c r="J261" s="26"/>
      <c r="K261" s="26"/>
      <c r="L261" s="26"/>
      <c r="M261" s="26"/>
      <c r="N261" s="26"/>
      <c r="O261" s="26"/>
    </row>
    <row r="262" spans="1:15" ht="15.75" customHeight="1">
      <c r="A262" s="26"/>
      <c r="B262" s="34"/>
      <c r="C262" s="26"/>
      <c r="D262" s="26"/>
      <c r="E262" s="49"/>
      <c r="F262" s="26"/>
      <c r="G262" s="26"/>
      <c r="H262" s="26"/>
      <c r="I262" s="26"/>
      <c r="J262" s="26"/>
      <c r="K262" s="26"/>
      <c r="L262" s="26"/>
      <c r="M262" s="26"/>
      <c r="N262" s="26"/>
      <c r="O262" s="26"/>
    </row>
    <row r="263" spans="1:15" ht="15.75" customHeight="1">
      <c r="A263" s="26"/>
      <c r="B263" s="34"/>
      <c r="C263" s="26"/>
      <c r="D263" s="26"/>
      <c r="E263" s="49"/>
      <c r="F263" s="26"/>
      <c r="G263" s="26"/>
      <c r="H263" s="26"/>
      <c r="I263" s="26"/>
      <c r="J263" s="26"/>
      <c r="K263" s="26"/>
      <c r="L263" s="26"/>
      <c r="M263" s="26"/>
      <c r="N263" s="26"/>
      <c r="O263" s="26"/>
    </row>
    <row r="264" spans="1:15" ht="15.75" customHeight="1">
      <c r="A264" s="26"/>
      <c r="B264" s="34"/>
      <c r="C264" s="26"/>
      <c r="D264" s="26"/>
      <c r="E264" s="49"/>
      <c r="F264" s="26"/>
      <c r="G264" s="26"/>
      <c r="H264" s="26"/>
      <c r="I264" s="26"/>
      <c r="J264" s="26"/>
      <c r="K264" s="26"/>
      <c r="L264" s="26"/>
      <c r="M264" s="26"/>
      <c r="N264" s="26"/>
      <c r="O264" s="26"/>
    </row>
    <row r="265" spans="1:15" ht="15.75" customHeight="1">
      <c r="A265" s="26"/>
      <c r="B265" s="34"/>
      <c r="C265" s="26"/>
      <c r="D265" s="26"/>
      <c r="E265" s="49"/>
      <c r="F265" s="26"/>
      <c r="G265" s="26"/>
      <c r="H265" s="26"/>
      <c r="I265" s="26"/>
      <c r="J265" s="26"/>
      <c r="K265" s="26"/>
      <c r="L265" s="26"/>
      <c r="M265" s="26"/>
      <c r="N265" s="26"/>
      <c r="O265" s="26"/>
    </row>
    <row r="266" spans="1:15" ht="15.75" customHeight="1">
      <c r="A266" s="26"/>
      <c r="B266" s="34"/>
      <c r="C266" s="26"/>
      <c r="D266" s="26"/>
      <c r="E266" s="49"/>
      <c r="F266" s="26"/>
      <c r="G266" s="26"/>
      <c r="H266" s="26"/>
      <c r="I266" s="26"/>
      <c r="J266" s="26"/>
      <c r="K266" s="26"/>
      <c r="L266" s="26"/>
      <c r="M266" s="26"/>
      <c r="N266" s="26"/>
      <c r="O266" s="26"/>
    </row>
    <row r="267" spans="1:15" ht="15.75" customHeight="1">
      <c r="A267" s="26"/>
      <c r="B267" s="34"/>
      <c r="C267" s="26"/>
      <c r="D267" s="26"/>
      <c r="E267" s="49"/>
      <c r="F267" s="26"/>
      <c r="G267" s="26"/>
      <c r="H267" s="26"/>
      <c r="I267" s="26"/>
      <c r="J267" s="26"/>
      <c r="K267" s="26"/>
      <c r="L267" s="26"/>
      <c r="M267" s="26"/>
      <c r="N267" s="26"/>
      <c r="O267" s="26"/>
    </row>
    <row r="268" spans="1:15" ht="15.75" customHeight="1">
      <c r="A268" s="26"/>
      <c r="B268" s="34"/>
      <c r="C268" s="26"/>
      <c r="D268" s="26"/>
      <c r="E268" s="49"/>
      <c r="F268" s="26"/>
      <c r="G268" s="26"/>
      <c r="H268" s="26"/>
      <c r="I268" s="26"/>
      <c r="J268" s="26"/>
      <c r="K268" s="26"/>
      <c r="L268" s="26"/>
      <c r="M268" s="26"/>
      <c r="N268" s="26"/>
      <c r="O268" s="26"/>
    </row>
    <row r="269" spans="1:15" ht="15.75" customHeight="1">
      <c r="A269" s="26"/>
      <c r="B269" s="34"/>
      <c r="C269" s="26"/>
      <c r="D269" s="26"/>
      <c r="E269" s="49"/>
      <c r="F269" s="26"/>
      <c r="G269" s="26"/>
      <c r="H269" s="26"/>
      <c r="I269" s="26"/>
      <c r="J269" s="26"/>
      <c r="K269" s="26"/>
      <c r="L269" s="26"/>
      <c r="M269" s="26"/>
      <c r="N269" s="26"/>
      <c r="O269" s="26"/>
    </row>
    <row r="270" spans="1:15" ht="15.75" customHeight="1">
      <c r="A270" s="26"/>
      <c r="B270" s="34"/>
      <c r="C270" s="26"/>
      <c r="D270" s="26"/>
      <c r="E270" s="49"/>
      <c r="F270" s="26"/>
      <c r="G270" s="26"/>
      <c r="H270" s="26"/>
      <c r="I270" s="26"/>
      <c r="J270" s="26"/>
      <c r="K270" s="26"/>
      <c r="L270" s="26"/>
      <c r="M270" s="26"/>
      <c r="N270" s="26"/>
      <c r="O270" s="26"/>
    </row>
    <row r="271" spans="1:15" ht="15.75" customHeight="1">
      <c r="A271" s="26"/>
      <c r="B271" s="34"/>
      <c r="C271" s="26"/>
      <c r="D271" s="26"/>
      <c r="E271" s="49"/>
      <c r="F271" s="26"/>
      <c r="G271" s="26"/>
      <c r="H271" s="26"/>
      <c r="I271" s="26"/>
      <c r="J271" s="26"/>
      <c r="K271" s="26"/>
      <c r="L271" s="26"/>
      <c r="M271" s="26"/>
      <c r="N271" s="26"/>
      <c r="O271" s="26"/>
    </row>
    <row r="272" spans="1:15" ht="15.75" customHeight="1">
      <c r="A272" s="26"/>
      <c r="B272" s="34"/>
      <c r="C272" s="26"/>
      <c r="D272" s="26"/>
      <c r="E272" s="49"/>
      <c r="F272" s="26"/>
      <c r="G272" s="26"/>
      <c r="H272" s="26"/>
      <c r="I272" s="26"/>
      <c r="J272" s="26"/>
      <c r="K272" s="26"/>
      <c r="L272" s="26"/>
      <c r="M272" s="26"/>
      <c r="N272" s="26"/>
      <c r="O272" s="26"/>
    </row>
    <row r="273" spans="1:15" ht="15.75" customHeight="1">
      <c r="A273" s="26"/>
      <c r="B273" s="34"/>
      <c r="C273" s="26"/>
      <c r="D273" s="26"/>
      <c r="E273" s="49"/>
      <c r="F273" s="26"/>
      <c r="G273" s="26"/>
      <c r="H273" s="26"/>
      <c r="I273" s="26"/>
      <c r="J273" s="26"/>
      <c r="K273" s="26"/>
      <c r="L273" s="26"/>
      <c r="M273" s="26"/>
      <c r="N273" s="26"/>
      <c r="O273" s="26"/>
    </row>
    <row r="274" spans="1:15" ht="15.75" customHeight="1">
      <c r="A274" s="26"/>
      <c r="B274" s="34"/>
      <c r="C274" s="26"/>
      <c r="D274" s="26"/>
      <c r="E274" s="49"/>
      <c r="F274" s="26"/>
      <c r="G274" s="26"/>
      <c r="H274" s="26"/>
      <c r="I274" s="26"/>
      <c r="J274" s="26"/>
      <c r="K274" s="26"/>
      <c r="L274" s="26"/>
      <c r="M274" s="26"/>
      <c r="N274" s="26"/>
      <c r="O274" s="26"/>
    </row>
    <row r="275" spans="1:15" ht="15.75" customHeight="1">
      <c r="A275" s="26"/>
      <c r="B275" s="34"/>
      <c r="C275" s="26"/>
      <c r="D275" s="26"/>
      <c r="E275" s="49"/>
      <c r="F275" s="26"/>
      <c r="G275" s="26"/>
      <c r="H275" s="26"/>
      <c r="I275" s="26"/>
      <c r="J275" s="26"/>
      <c r="K275" s="26"/>
      <c r="L275" s="26"/>
      <c r="M275" s="26"/>
      <c r="N275" s="26"/>
      <c r="O275" s="26"/>
    </row>
    <row r="276" spans="1:15" ht="15.75" customHeight="1">
      <c r="A276" s="26"/>
      <c r="B276" s="34"/>
      <c r="C276" s="26"/>
      <c r="D276" s="26"/>
      <c r="E276" s="49"/>
      <c r="F276" s="26"/>
      <c r="G276" s="26"/>
      <c r="H276" s="26"/>
      <c r="I276" s="26"/>
      <c r="J276" s="26"/>
      <c r="K276" s="26"/>
      <c r="L276" s="26"/>
      <c r="M276" s="26"/>
      <c r="N276" s="26"/>
      <c r="O276" s="26"/>
    </row>
    <row r="277" spans="1:15" ht="15.75" customHeight="1">
      <c r="A277" s="26"/>
      <c r="B277" s="34"/>
      <c r="C277" s="26"/>
      <c r="D277" s="26"/>
      <c r="E277" s="49"/>
      <c r="F277" s="26"/>
      <c r="G277" s="26"/>
      <c r="H277" s="26"/>
      <c r="I277" s="26"/>
      <c r="J277" s="26"/>
      <c r="K277" s="26"/>
      <c r="L277" s="26"/>
      <c r="M277" s="26"/>
      <c r="N277" s="26"/>
      <c r="O277" s="26"/>
    </row>
    <row r="278" spans="1:15" ht="15.75" customHeight="1">
      <c r="A278" s="26"/>
      <c r="B278" s="34"/>
      <c r="C278" s="26"/>
      <c r="D278" s="26"/>
      <c r="E278" s="49"/>
      <c r="F278" s="26"/>
      <c r="G278" s="26"/>
      <c r="H278" s="26"/>
      <c r="I278" s="26"/>
      <c r="J278" s="26"/>
      <c r="K278" s="26"/>
      <c r="L278" s="26"/>
      <c r="M278" s="26"/>
      <c r="N278" s="26"/>
      <c r="O278" s="26"/>
    </row>
    <row r="279" spans="1:15" ht="15.75" customHeight="1">
      <c r="A279" s="26"/>
      <c r="B279" s="34"/>
      <c r="C279" s="26"/>
      <c r="D279" s="26"/>
      <c r="E279" s="49"/>
      <c r="F279" s="26"/>
      <c r="G279" s="26"/>
      <c r="H279" s="26"/>
      <c r="I279" s="26"/>
      <c r="J279" s="26"/>
      <c r="K279" s="26"/>
      <c r="L279" s="26"/>
      <c r="M279" s="26"/>
      <c r="N279" s="26"/>
      <c r="O279" s="26"/>
    </row>
    <row r="280" spans="1:15" ht="15.75" customHeight="1">
      <c r="A280" s="26"/>
      <c r="B280" s="34"/>
      <c r="C280" s="26"/>
      <c r="D280" s="26"/>
      <c r="E280" s="49"/>
      <c r="F280" s="26"/>
      <c r="G280" s="26"/>
      <c r="H280" s="26"/>
      <c r="I280" s="26"/>
      <c r="J280" s="26"/>
      <c r="K280" s="26"/>
      <c r="L280" s="26"/>
      <c r="M280" s="26"/>
      <c r="N280" s="26"/>
      <c r="O280" s="26"/>
    </row>
    <row r="281" spans="1:15" ht="15.75" customHeight="1">
      <c r="A281" s="26"/>
      <c r="B281" s="34"/>
      <c r="C281" s="26"/>
      <c r="D281" s="26"/>
      <c r="E281" s="49"/>
      <c r="F281" s="26"/>
      <c r="G281" s="26"/>
      <c r="H281" s="26"/>
      <c r="I281" s="26"/>
      <c r="J281" s="26"/>
      <c r="K281" s="26"/>
      <c r="L281" s="26"/>
      <c r="M281" s="26"/>
      <c r="N281" s="26"/>
      <c r="O281" s="26"/>
    </row>
    <row r="282" spans="1:15" ht="15.75" customHeight="1">
      <c r="A282" s="26"/>
      <c r="B282" s="34"/>
      <c r="C282" s="26"/>
      <c r="D282" s="26"/>
      <c r="E282" s="49"/>
      <c r="F282" s="26"/>
      <c r="G282" s="26"/>
      <c r="H282" s="26"/>
      <c r="I282" s="26"/>
      <c r="J282" s="26"/>
      <c r="K282" s="26"/>
      <c r="L282" s="26"/>
      <c r="M282" s="26"/>
      <c r="N282" s="26"/>
      <c r="O282" s="26"/>
    </row>
  </sheetData>
  <autoFilter ref="A4:O4" xr:uid="{00000000-0001-0000-0100-000000000000}">
    <sortState xmlns:xlrd2="http://schemas.microsoft.com/office/spreadsheetml/2017/richdata2" ref="A5:O78">
      <sortCondition ref="E4"/>
    </sortState>
  </autoFilter>
  <mergeCells count="3">
    <mergeCell ref="B1:B2"/>
    <mergeCell ref="C1:E2"/>
    <mergeCell ref="C3:E3"/>
  </mergeCells>
  <phoneticPr fontId="18" type="noConversion"/>
  <pageMargins left="0.70866141732283472" right="0.70866141732283472" top="0.74803149606299213" bottom="0.74803149606299213" header="0" footer="0"/>
  <pageSetup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15"/>
  <sheetViews>
    <sheetView tabSelected="1" topLeftCell="C145" zoomScale="80" zoomScaleNormal="80" workbookViewId="0">
      <selection activeCell="G162" sqref="G162"/>
    </sheetView>
  </sheetViews>
  <sheetFormatPr baseColWidth="10" defaultColWidth="11" defaultRowHeight="15.6"/>
  <cols>
    <col min="1" max="1" width="20" style="16" customWidth="1"/>
    <col min="2" max="2" width="38.19921875" style="7" customWidth="1"/>
    <col min="3" max="3" width="11" style="7"/>
    <col min="4" max="4" width="93.796875" style="7" customWidth="1"/>
    <col min="5" max="5" width="21.19921875" style="7" customWidth="1"/>
    <col min="6" max="6" width="19.296875" style="7" customWidth="1"/>
    <col min="7" max="8" width="25.296875" style="7" customWidth="1"/>
    <col min="9" max="16384" width="11" style="7"/>
  </cols>
  <sheetData>
    <row r="1" spans="1:8">
      <c r="B1" s="1"/>
      <c r="C1" s="2"/>
      <c r="D1" s="3"/>
      <c r="E1" s="2"/>
      <c r="F1" s="2"/>
      <c r="G1" s="4"/>
      <c r="H1" s="4"/>
    </row>
    <row r="2" spans="1:8">
      <c r="B2" s="103"/>
      <c r="C2" s="103"/>
      <c r="D2" s="103"/>
      <c r="E2" s="103"/>
      <c r="F2" s="103"/>
      <c r="G2" s="103"/>
      <c r="H2" s="103"/>
    </row>
    <row r="3" spans="1:8" ht="18">
      <c r="C3" s="104"/>
      <c r="D3" s="104"/>
      <c r="E3" s="104"/>
      <c r="F3" s="104"/>
      <c r="G3" s="104"/>
      <c r="H3" s="104"/>
    </row>
    <row r="4" spans="1:8">
      <c r="B4" s="103"/>
      <c r="C4" s="103"/>
      <c r="D4" s="103"/>
      <c r="E4" s="103"/>
      <c r="F4" s="103"/>
      <c r="G4" s="103"/>
      <c r="H4" s="103"/>
    </row>
    <row r="5" spans="1:8" s="16" customFormat="1" ht="36" customHeight="1">
      <c r="A5" s="31" t="s">
        <v>185</v>
      </c>
      <c r="B5" s="29" t="s">
        <v>0</v>
      </c>
      <c r="C5" s="45" t="s">
        <v>1</v>
      </c>
      <c r="D5" s="30" t="s">
        <v>2</v>
      </c>
      <c r="E5" s="29" t="s">
        <v>3</v>
      </c>
      <c r="F5" s="29" t="s">
        <v>4</v>
      </c>
      <c r="G5" s="17" t="s">
        <v>5</v>
      </c>
      <c r="H5" s="17" t="s">
        <v>6</v>
      </c>
    </row>
    <row r="6" spans="1:8" s="5" customFormat="1">
      <c r="A6" s="70" t="s">
        <v>186</v>
      </c>
      <c r="B6" s="71" t="s">
        <v>7</v>
      </c>
      <c r="C6" s="72">
        <f>VLOOKUP(D6,'Catálogo de Actividades'!$B$5:$E$86,4,FALSE)</f>
        <v>1.1000000000000001</v>
      </c>
      <c r="D6" s="68" t="s">
        <v>8</v>
      </c>
      <c r="E6" s="73" t="s">
        <v>9</v>
      </c>
      <c r="F6" s="74" t="s">
        <v>10</v>
      </c>
      <c r="G6" s="75">
        <v>44456</v>
      </c>
      <c r="H6" s="75">
        <v>44456</v>
      </c>
    </row>
    <row r="7" spans="1:8" s="5" customFormat="1">
      <c r="A7" s="70" t="s">
        <v>186</v>
      </c>
      <c r="B7" s="76" t="s">
        <v>11</v>
      </c>
      <c r="C7" s="72">
        <f>VLOOKUP(D7,'Catálogo de Actividades'!$B$5:$E$86,4,FALSE)</f>
        <v>2.2999999999999998</v>
      </c>
      <c r="D7" s="68" t="s">
        <v>15</v>
      </c>
      <c r="E7" s="73" t="s">
        <v>16</v>
      </c>
      <c r="F7" s="74" t="s">
        <v>17</v>
      </c>
      <c r="G7" s="75">
        <v>44473</v>
      </c>
      <c r="H7" s="75">
        <v>44473</v>
      </c>
    </row>
    <row r="8" spans="1:8" s="5" customFormat="1">
      <c r="A8" s="70" t="s">
        <v>186</v>
      </c>
      <c r="B8" s="76" t="s">
        <v>11</v>
      </c>
      <c r="C8" s="72">
        <f>VLOOKUP(D8,'Catálogo de Actividades'!$B$5:$E$86,4,FALSE)</f>
        <v>2.4</v>
      </c>
      <c r="D8" s="68" t="s">
        <v>18</v>
      </c>
      <c r="E8" s="73" t="s">
        <v>16</v>
      </c>
      <c r="F8" s="74" t="s">
        <v>19</v>
      </c>
      <c r="G8" s="75">
        <v>44473</v>
      </c>
      <c r="H8" s="75">
        <v>44473</v>
      </c>
    </row>
    <row r="9" spans="1:8" s="5" customFormat="1">
      <c r="A9" s="70" t="s">
        <v>186</v>
      </c>
      <c r="B9" s="76" t="s">
        <v>20</v>
      </c>
      <c r="C9" s="72">
        <f>VLOOKUP(D9,'Catálogo de Actividades'!$B$5:$E$86,4,FALSE)</f>
        <v>3.1</v>
      </c>
      <c r="D9" s="68" t="s">
        <v>21</v>
      </c>
      <c r="E9" s="73" t="s">
        <v>16</v>
      </c>
      <c r="F9" s="74" t="s">
        <v>22</v>
      </c>
      <c r="G9" s="77">
        <v>44494</v>
      </c>
      <c r="H9" s="77">
        <v>44494</v>
      </c>
    </row>
    <row r="10" spans="1:8" s="5" customFormat="1">
      <c r="A10" s="70" t="s">
        <v>186</v>
      </c>
      <c r="B10" s="76" t="s">
        <v>23</v>
      </c>
      <c r="C10" s="72">
        <f>VLOOKUP(D10,'Catálogo de Actividades'!$B$5:$E$86,4,FALSE)</f>
        <v>4.0999999999999996</v>
      </c>
      <c r="D10" s="68" t="s">
        <v>189</v>
      </c>
      <c r="E10" s="73" t="s">
        <v>9</v>
      </c>
      <c r="F10" s="74" t="s">
        <v>10</v>
      </c>
      <c r="G10" s="75">
        <v>44456</v>
      </c>
      <c r="H10" s="75">
        <v>44456</v>
      </c>
    </row>
    <row r="11" spans="1:8" s="5" customFormat="1">
      <c r="A11" s="70" t="s">
        <v>186</v>
      </c>
      <c r="B11" s="76" t="s">
        <v>23</v>
      </c>
      <c r="C11" s="72">
        <f>VLOOKUP(D11,'Catálogo de Actividades'!$B$5:$E$86,4,FALSE)</f>
        <v>4.2</v>
      </c>
      <c r="D11" s="13" t="s">
        <v>254</v>
      </c>
      <c r="E11" s="58" t="s">
        <v>24</v>
      </c>
      <c r="F11" s="59" t="s">
        <v>25</v>
      </c>
      <c r="G11" s="75">
        <v>44456</v>
      </c>
      <c r="H11" s="78">
        <v>44499</v>
      </c>
    </row>
    <row r="12" spans="1:8" s="5" customFormat="1">
      <c r="A12" s="70" t="s">
        <v>186</v>
      </c>
      <c r="B12" s="76" t="s">
        <v>23</v>
      </c>
      <c r="C12" s="72">
        <f>VLOOKUP(D12,'Catálogo de Actividades'!$B$5:$E$86,4,FALSE)</f>
        <v>4.3</v>
      </c>
      <c r="D12" s="68" t="s">
        <v>103</v>
      </c>
      <c r="E12" s="73" t="s">
        <v>24</v>
      </c>
      <c r="F12" s="74" t="s">
        <v>25</v>
      </c>
      <c r="G12" s="75">
        <v>44456</v>
      </c>
      <c r="H12" s="78">
        <v>44499</v>
      </c>
    </row>
    <row r="13" spans="1:8" s="5" customFormat="1">
      <c r="A13" s="70" t="s">
        <v>186</v>
      </c>
      <c r="B13" s="76" t="s">
        <v>23</v>
      </c>
      <c r="C13" s="72">
        <f>VLOOKUP(D13,'Catálogo de Actividades'!$B$5:$E$86,4,FALSE)</f>
        <v>4.4000000000000004</v>
      </c>
      <c r="D13" s="68" t="s">
        <v>78</v>
      </c>
      <c r="E13" s="73" t="s">
        <v>24</v>
      </c>
      <c r="F13" s="74" t="s">
        <v>111</v>
      </c>
      <c r="G13" s="75">
        <v>44456</v>
      </c>
      <c r="H13" s="75">
        <v>44504</v>
      </c>
    </row>
    <row r="14" spans="1:8" s="5" customFormat="1">
      <c r="A14" s="70" t="s">
        <v>186</v>
      </c>
      <c r="B14" s="76" t="s">
        <v>23</v>
      </c>
      <c r="C14" s="72">
        <f>VLOOKUP(D14,'Catálogo de Actividades'!$B$5:$E$86,4,FALSE)</f>
        <v>4.5</v>
      </c>
      <c r="D14" s="68" t="s">
        <v>104</v>
      </c>
      <c r="E14" s="73" t="s">
        <v>16</v>
      </c>
      <c r="F14" s="74" t="s">
        <v>26</v>
      </c>
      <c r="G14" s="75">
        <v>44456</v>
      </c>
      <c r="H14" s="78">
        <v>44513</v>
      </c>
    </row>
    <row r="15" spans="1:8" s="5" customFormat="1">
      <c r="A15" s="70" t="s">
        <v>186</v>
      </c>
      <c r="B15" s="76" t="s">
        <v>23</v>
      </c>
      <c r="C15" s="72" t="str">
        <f>VLOOKUP(D15,'Catálogo de Actividades'!$B$5:$E$86,4,FALSE)</f>
        <v>4.6</v>
      </c>
      <c r="D15" s="68" t="s">
        <v>79</v>
      </c>
      <c r="E15" s="73" t="s">
        <v>16</v>
      </c>
      <c r="F15" s="74" t="s">
        <v>107</v>
      </c>
      <c r="G15" s="75">
        <v>44456</v>
      </c>
      <c r="H15" s="75">
        <v>44591</v>
      </c>
    </row>
    <row r="16" spans="1:8" s="5" customFormat="1">
      <c r="A16" s="70" t="s">
        <v>186</v>
      </c>
      <c r="B16" s="76" t="s">
        <v>27</v>
      </c>
      <c r="C16" s="72">
        <f>VLOOKUP(D16,'Catálogo de Actividades'!$B$5:$E$86,4,FALSE)</f>
        <v>5.0999999999999996</v>
      </c>
      <c r="D16" s="68" t="s">
        <v>77</v>
      </c>
      <c r="E16" s="73" t="s">
        <v>16</v>
      </c>
      <c r="F16" s="74" t="s">
        <v>108</v>
      </c>
      <c r="G16" s="75">
        <v>44471</v>
      </c>
      <c r="H16" s="75">
        <v>44474</v>
      </c>
    </row>
    <row r="17" spans="1:9" s="5" customFormat="1">
      <c r="A17" s="70" t="s">
        <v>186</v>
      </c>
      <c r="B17" s="76" t="s">
        <v>27</v>
      </c>
      <c r="C17" s="72">
        <f>VLOOKUP(D17,'Catálogo de Actividades'!$B$5:$E$86,4,FALSE)</f>
        <v>5.2</v>
      </c>
      <c r="D17" s="68" t="s">
        <v>80</v>
      </c>
      <c r="E17" s="73" t="s">
        <v>16</v>
      </c>
      <c r="F17" s="74" t="s">
        <v>108</v>
      </c>
      <c r="G17" s="75">
        <v>44477</v>
      </c>
      <c r="H17" s="75">
        <v>44477</v>
      </c>
    </row>
    <row r="18" spans="1:9" s="5" customFormat="1">
      <c r="A18" s="70" t="s">
        <v>186</v>
      </c>
      <c r="B18" s="76" t="s">
        <v>27</v>
      </c>
      <c r="C18" s="72">
        <f>VLOOKUP(D18,'Catálogo de Actividades'!$B$5:$E$86,4,FALSE)</f>
        <v>5.3</v>
      </c>
      <c r="D18" s="68" t="s">
        <v>205</v>
      </c>
      <c r="E18" s="73" t="s">
        <v>16</v>
      </c>
      <c r="F18" s="74" t="s">
        <v>108</v>
      </c>
      <c r="G18" s="75">
        <v>44478</v>
      </c>
      <c r="H18" s="75">
        <v>44480</v>
      </c>
    </row>
    <row r="19" spans="1:9" s="5" customFormat="1">
      <c r="A19" s="70" t="s">
        <v>186</v>
      </c>
      <c r="B19" s="76" t="s">
        <v>27</v>
      </c>
      <c r="C19" s="72">
        <f>VLOOKUP(D19,'Catálogo de Actividades'!$B$5:$E$86,4,FALSE)</f>
        <v>5.4</v>
      </c>
      <c r="D19" s="68" t="s">
        <v>28</v>
      </c>
      <c r="E19" s="73" t="s">
        <v>16</v>
      </c>
      <c r="F19" s="74" t="s">
        <v>19</v>
      </c>
      <c r="G19" s="75">
        <v>44483</v>
      </c>
      <c r="H19" s="75">
        <v>44483</v>
      </c>
    </row>
    <row r="20" spans="1:9" s="5" customFormat="1">
      <c r="A20" s="70" t="s">
        <v>186</v>
      </c>
      <c r="B20" s="76" t="s">
        <v>27</v>
      </c>
      <c r="C20" s="72">
        <f>VLOOKUP(D20,'Catálogo de Actividades'!$B$5:$E$86,4,FALSE)</f>
        <v>5.5</v>
      </c>
      <c r="D20" s="68" t="s">
        <v>81</v>
      </c>
      <c r="E20" s="73" t="s">
        <v>16</v>
      </c>
      <c r="F20" s="74" t="s">
        <v>19</v>
      </c>
      <c r="G20" s="75">
        <v>44484</v>
      </c>
      <c r="H20" s="75">
        <v>44486</v>
      </c>
    </row>
    <row r="21" spans="1:9" s="5" customFormat="1">
      <c r="A21" s="70" t="s">
        <v>186</v>
      </c>
      <c r="B21" s="76" t="s">
        <v>27</v>
      </c>
      <c r="C21" s="72">
        <f>VLOOKUP(D21,'Catálogo de Actividades'!$B$5:$E$86,4,FALSE)</f>
        <v>5.6</v>
      </c>
      <c r="D21" s="68" t="s">
        <v>82</v>
      </c>
      <c r="E21" s="73" t="s">
        <v>16</v>
      </c>
      <c r="F21" s="74" t="s">
        <v>19</v>
      </c>
      <c r="G21" s="75">
        <v>44485</v>
      </c>
      <c r="H21" s="75">
        <v>44485</v>
      </c>
    </row>
    <row r="22" spans="1:9" s="5" customFormat="1">
      <c r="A22" s="70" t="s">
        <v>186</v>
      </c>
      <c r="B22" s="76" t="s">
        <v>27</v>
      </c>
      <c r="C22" s="72">
        <f>VLOOKUP(D22,'Catálogo de Actividades'!$B$5:$E$86,4,FALSE)</f>
        <v>5.7</v>
      </c>
      <c r="D22" s="68" t="s">
        <v>83</v>
      </c>
      <c r="E22" s="73" t="s">
        <v>16</v>
      </c>
      <c r="F22" s="74" t="s">
        <v>19</v>
      </c>
      <c r="G22" s="75">
        <v>44503</v>
      </c>
      <c r="H22" s="75">
        <v>44507</v>
      </c>
    </row>
    <row r="23" spans="1:9" s="5" customFormat="1">
      <c r="A23" s="70" t="s">
        <v>186</v>
      </c>
      <c r="B23" s="76" t="s">
        <v>27</v>
      </c>
      <c r="C23" s="72">
        <f>VLOOKUP(D23,'Catálogo de Actividades'!$B$5:$E$86,4,FALSE)</f>
        <v>5.8</v>
      </c>
      <c r="D23" s="68" t="s">
        <v>29</v>
      </c>
      <c r="E23" s="73" t="s">
        <v>24</v>
      </c>
      <c r="F23" s="74" t="s">
        <v>30</v>
      </c>
      <c r="G23" s="75">
        <v>44513</v>
      </c>
      <c r="H23" s="75">
        <v>44514</v>
      </c>
    </row>
    <row r="24" spans="1:9" s="5" customFormat="1">
      <c r="A24" s="70" t="s">
        <v>186</v>
      </c>
      <c r="B24" s="76" t="s">
        <v>27</v>
      </c>
      <c r="C24" s="72">
        <f>VLOOKUP(D24,'Catálogo de Actividades'!$B$5:$E$86,4,FALSE)</f>
        <v>5.9</v>
      </c>
      <c r="D24" s="68" t="s">
        <v>31</v>
      </c>
      <c r="E24" s="73" t="s">
        <v>16</v>
      </c>
      <c r="F24" s="74" t="s">
        <v>19</v>
      </c>
      <c r="G24" s="75">
        <v>44486</v>
      </c>
      <c r="H24" s="75">
        <v>44501</v>
      </c>
    </row>
    <row r="25" spans="1:9" s="57" customFormat="1">
      <c r="A25" s="70" t="s">
        <v>186</v>
      </c>
      <c r="B25" s="76" t="s">
        <v>27</v>
      </c>
      <c r="C25" s="72" t="str">
        <f>VLOOKUP(D25,'Catálogo de Actividades'!$B$5:$E$86,4,FALSE)</f>
        <v>5.10</v>
      </c>
      <c r="D25" s="68" t="s">
        <v>32</v>
      </c>
      <c r="E25" s="74" t="s">
        <v>16</v>
      </c>
      <c r="F25" s="74" t="s">
        <v>19</v>
      </c>
      <c r="G25" s="79">
        <v>44486</v>
      </c>
      <c r="H25" s="75">
        <v>44504</v>
      </c>
    </row>
    <row r="26" spans="1:9" s="92" customFormat="1">
      <c r="A26" s="70" t="s">
        <v>186</v>
      </c>
      <c r="B26" s="76" t="s">
        <v>27</v>
      </c>
      <c r="C26" s="72" t="str">
        <f>VLOOKUP(D26,'Catálogo de Actividades'!$B$5:$E$86,4,FALSE)</f>
        <v>5.11</v>
      </c>
      <c r="D26" s="96" t="s">
        <v>252</v>
      </c>
      <c r="E26" s="74" t="s">
        <v>16</v>
      </c>
      <c r="F26" s="74" t="s">
        <v>19</v>
      </c>
      <c r="G26" s="79">
        <v>44505</v>
      </c>
      <c r="H26" s="79">
        <v>44505</v>
      </c>
    </row>
    <row r="27" spans="1:9" s="5" customFormat="1">
      <c r="A27" s="70" t="s">
        <v>186</v>
      </c>
      <c r="B27" s="76" t="s">
        <v>27</v>
      </c>
      <c r="C27" s="72" t="str">
        <f>VLOOKUP(D27,'Catálogo de Actividades'!$B$5:$E$86,4,FALSE)</f>
        <v>5.12</v>
      </c>
      <c r="D27" s="68" t="s">
        <v>197</v>
      </c>
      <c r="E27" s="63" t="s">
        <v>16</v>
      </c>
      <c r="F27" s="74" t="s">
        <v>19</v>
      </c>
      <c r="G27" s="80">
        <v>44506</v>
      </c>
      <c r="H27" s="75">
        <v>44507</v>
      </c>
    </row>
    <row r="28" spans="1:9" s="5" customFormat="1">
      <c r="A28" s="70" t="s">
        <v>186</v>
      </c>
      <c r="B28" s="76" t="s">
        <v>33</v>
      </c>
      <c r="C28" s="72">
        <f>VLOOKUP(D28,'Catálogo de Actividades'!$B$5:$E$86,4,FALSE)</f>
        <v>6.1</v>
      </c>
      <c r="D28" s="68" t="s">
        <v>75</v>
      </c>
      <c r="E28" s="74" t="s">
        <v>16</v>
      </c>
      <c r="F28" s="73" t="s">
        <v>35</v>
      </c>
      <c r="G28" s="78">
        <v>44479</v>
      </c>
      <c r="H28" s="78">
        <v>44479</v>
      </c>
      <c r="I28" s="52"/>
    </row>
    <row r="29" spans="1:9" s="5" customFormat="1">
      <c r="A29" s="70" t="s">
        <v>186</v>
      </c>
      <c r="B29" s="76" t="s">
        <v>33</v>
      </c>
      <c r="C29" s="72">
        <f>VLOOKUP(D29,'Catálogo de Actividades'!$B$5:$E$86,4,FALSE)</f>
        <v>6.2</v>
      </c>
      <c r="D29" s="68" t="s">
        <v>34</v>
      </c>
      <c r="E29" s="73" t="s">
        <v>16</v>
      </c>
      <c r="F29" s="74" t="s">
        <v>19</v>
      </c>
      <c r="G29" s="75">
        <v>44480</v>
      </c>
      <c r="H29" s="75">
        <v>44519</v>
      </c>
    </row>
    <row r="30" spans="1:9" s="5" customFormat="1">
      <c r="A30" s="70" t="s">
        <v>186</v>
      </c>
      <c r="B30" s="76" t="s">
        <v>33</v>
      </c>
      <c r="C30" s="72">
        <f>VLOOKUP(D30,'Catálogo de Actividades'!$B$5:$E$86,4,FALSE)</f>
        <v>6.3</v>
      </c>
      <c r="D30" s="68" t="s">
        <v>105</v>
      </c>
      <c r="E30" s="73" t="s">
        <v>16</v>
      </c>
      <c r="F30" s="74" t="s">
        <v>19</v>
      </c>
      <c r="G30" s="75">
        <v>44481</v>
      </c>
      <c r="H30" s="75">
        <v>44513</v>
      </c>
    </row>
    <row r="31" spans="1:9" s="5" customFormat="1">
      <c r="A31" s="70" t="s">
        <v>186</v>
      </c>
      <c r="B31" s="76" t="s">
        <v>36</v>
      </c>
      <c r="C31" s="72" t="str">
        <f>VLOOKUP(D31,'Catálogo de Actividades'!$B$5:$E$86,4,FALSE)</f>
        <v>7.1</v>
      </c>
      <c r="D31" s="68" t="s">
        <v>201</v>
      </c>
      <c r="E31" s="74" t="s">
        <v>9</v>
      </c>
      <c r="F31" s="74" t="s">
        <v>10</v>
      </c>
      <c r="G31" s="75" t="s">
        <v>202</v>
      </c>
      <c r="H31" s="75" t="s">
        <v>202</v>
      </c>
    </row>
    <row r="32" spans="1:9" s="5" customFormat="1">
      <c r="A32" s="70" t="s">
        <v>186</v>
      </c>
      <c r="B32" s="76" t="s">
        <v>36</v>
      </c>
      <c r="C32" s="72" t="str">
        <f>VLOOKUP(D32,'Catálogo de Actividades'!$B$5:$E$86,4,FALSE)</f>
        <v>7.3</v>
      </c>
      <c r="D32" s="68" t="s">
        <v>37</v>
      </c>
      <c r="E32" s="74" t="s">
        <v>16</v>
      </c>
      <c r="F32" s="74" t="s">
        <v>38</v>
      </c>
      <c r="G32" s="75">
        <v>44470</v>
      </c>
      <c r="H32" s="75">
        <v>44498</v>
      </c>
    </row>
    <row r="33" spans="1:8" s="5" customFormat="1">
      <c r="A33" s="70" t="s">
        <v>186</v>
      </c>
      <c r="B33" s="76" t="s">
        <v>36</v>
      </c>
      <c r="C33" s="72" t="str">
        <f>VLOOKUP(D33,'Catálogo de Actividades'!$B$5:$E$86,4,FALSE)</f>
        <v>7.4</v>
      </c>
      <c r="D33" s="68" t="s">
        <v>39</v>
      </c>
      <c r="E33" s="74" t="s">
        <v>16</v>
      </c>
      <c r="F33" s="74" t="s">
        <v>38</v>
      </c>
      <c r="G33" s="75">
        <v>44496</v>
      </c>
      <c r="H33" s="75">
        <v>44540</v>
      </c>
    </row>
    <row r="34" spans="1:8" s="5" customFormat="1">
      <c r="A34" s="70" t="s">
        <v>186</v>
      </c>
      <c r="B34" s="76" t="s">
        <v>40</v>
      </c>
      <c r="C34" s="72" t="str">
        <f>VLOOKUP(D34,'Catálogo de Actividades'!$B$5:$E$86,4,FALSE)</f>
        <v>8.1</v>
      </c>
      <c r="D34" s="68" t="s">
        <v>41</v>
      </c>
      <c r="E34" s="74" t="s">
        <v>9</v>
      </c>
      <c r="F34" s="74" t="s">
        <v>10</v>
      </c>
      <c r="G34" s="75">
        <v>44456</v>
      </c>
      <c r="H34" s="75">
        <v>44456</v>
      </c>
    </row>
    <row r="35" spans="1:8" s="5" customFormat="1">
      <c r="A35" s="70" t="s">
        <v>186</v>
      </c>
      <c r="B35" s="76" t="s">
        <v>40</v>
      </c>
      <c r="C35" s="72">
        <f>VLOOKUP(D35,'Catálogo de Actividades'!$B$5:$E$86,4,FALSE)</f>
        <v>8.1999999999999993</v>
      </c>
      <c r="D35" s="68" t="s">
        <v>42</v>
      </c>
      <c r="E35" s="73" t="s">
        <v>9</v>
      </c>
      <c r="F35" s="74" t="s">
        <v>43</v>
      </c>
      <c r="G35" s="75">
        <v>44457</v>
      </c>
      <c r="H35" s="75">
        <v>44461</v>
      </c>
    </row>
    <row r="36" spans="1:8" s="5" customFormat="1">
      <c r="A36" s="70" t="s">
        <v>186</v>
      </c>
      <c r="B36" s="76" t="s">
        <v>40</v>
      </c>
      <c r="C36" s="72">
        <f>VLOOKUP(D36,'Catálogo de Actividades'!$B$5:$E$86,4,FALSE)</f>
        <v>8.3000000000000007</v>
      </c>
      <c r="D36" s="68" t="s">
        <v>44</v>
      </c>
      <c r="E36" s="73" t="s">
        <v>9</v>
      </c>
      <c r="F36" s="74" t="s">
        <v>10</v>
      </c>
      <c r="G36" s="75">
        <v>44462</v>
      </c>
      <c r="H36" s="75">
        <v>44466</v>
      </c>
    </row>
    <row r="37" spans="1:8" s="5" customFormat="1">
      <c r="A37" s="70" t="s">
        <v>186</v>
      </c>
      <c r="B37" s="76" t="s">
        <v>40</v>
      </c>
      <c r="C37" s="72">
        <f>VLOOKUP(D37,'Catálogo de Actividades'!$B$5:$E$86,4,FALSE)</f>
        <v>8.4</v>
      </c>
      <c r="D37" s="68" t="s">
        <v>45</v>
      </c>
      <c r="E37" s="73" t="s">
        <v>9</v>
      </c>
      <c r="F37" s="74" t="s">
        <v>14</v>
      </c>
      <c r="G37" s="75">
        <v>44470</v>
      </c>
      <c r="H37" s="75">
        <v>44477</v>
      </c>
    </row>
    <row r="38" spans="1:8" s="5" customFormat="1">
      <c r="A38" s="70" t="s">
        <v>186</v>
      </c>
      <c r="B38" s="76" t="s">
        <v>40</v>
      </c>
      <c r="C38" s="72">
        <f>VLOOKUP(D38,'Catálogo de Actividades'!$B$5:$E$86,4,FALSE)</f>
        <v>8.5</v>
      </c>
      <c r="D38" s="68" t="s">
        <v>46</v>
      </c>
      <c r="E38" s="73" t="s">
        <v>9</v>
      </c>
      <c r="F38" s="74" t="s">
        <v>47</v>
      </c>
      <c r="G38" s="75">
        <v>44477</v>
      </c>
      <c r="H38" s="75">
        <v>44485</v>
      </c>
    </row>
    <row r="39" spans="1:8" s="5" customFormat="1">
      <c r="A39" s="70" t="s">
        <v>186</v>
      </c>
      <c r="B39" s="76" t="s">
        <v>48</v>
      </c>
      <c r="C39" s="72" t="str">
        <f>VLOOKUP(D39,'Catálogo de Actividades'!$B$5:$E$86,4,FALSE)</f>
        <v>9.2</v>
      </c>
      <c r="D39" s="68" t="s">
        <v>49</v>
      </c>
      <c r="E39" s="74" t="s">
        <v>9</v>
      </c>
      <c r="F39" s="74" t="s">
        <v>10</v>
      </c>
      <c r="G39" s="75">
        <v>44456</v>
      </c>
      <c r="H39" s="75">
        <v>44470</v>
      </c>
    </row>
    <row r="40" spans="1:8" s="5" customFormat="1">
      <c r="A40" s="70" t="s">
        <v>186</v>
      </c>
      <c r="B40" s="76" t="s">
        <v>48</v>
      </c>
      <c r="C40" s="72" t="str">
        <f>VLOOKUP(D40,'Catálogo de Actividades'!$B$5:$E$86,4,FALSE)</f>
        <v>9.3</v>
      </c>
      <c r="D40" s="68" t="s">
        <v>50</v>
      </c>
      <c r="E40" s="74" t="s">
        <v>9</v>
      </c>
      <c r="F40" s="74" t="s">
        <v>10</v>
      </c>
      <c r="G40" s="75">
        <v>44466</v>
      </c>
      <c r="H40" s="75">
        <v>44479</v>
      </c>
    </row>
    <row r="41" spans="1:8" s="5" customFormat="1">
      <c r="A41" s="70" t="s">
        <v>186</v>
      </c>
      <c r="B41" s="76" t="s">
        <v>48</v>
      </c>
      <c r="C41" s="72" t="str">
        <f>VLOOKUP(D41,'Catálogo de Actividades'!$B$5:$E$86,4,FALSE)</f>
        <v>9.4</v>
      </c>
      <c r="D41" s="68" t="s">
        <v>51</v>
      </c>
      <c r="E41" s="74" t="s">
        <v>9</v>
      </c>
      <c r="F41" s="74" t="s">
        <v>10</v>
      </c>
      <c r="G41" s="75">
        <v>44470</v>
      </c>
      <c r="H41" s="75">
        <v>44477</v>
      </c>
    </row>
    <row r="42" spans="1:8" s="5" customFormat="1">
      <c r="A42" s="70" t="s">
        <v>186</v>
      </c>
      <c r="B42" s="76" t="s">
        <v>48</v>
      </c>
      <c r="C42" s="72" t="str">
        <f>VLOOKUP(D42,'Catálogo de Actividades'!$B$5:$E$86,4,FALSE)</f>
        <v>9.5</v>
      </c>
      <c r="D42" s="68" t="s">
        <v>52</v>
      </c>
      <c r="E42" s="74" t="s">
        <v>9</v>
      </c>
      <c r="F42" s="74" t="s">
        <v>47</v>
      </c>
      <c r="G42" s="75">
        <v>44486</v>
      </c>
      <c r="H42" s="75">
        <v>44490</v>
      </c>
    </row>
    <row r="43" spans="1:8" s="5" customFormat="1">
      <c r="A43" s="70" t="s">
        <v>186</v>
      </c>
      <c r="B43" s="76" t="s">
        <v>48</v>
      </c>
      <c r="C43" s="72" t="str">
        <f>VLOOKUP(D43,'Catálogo de Actividades'!$B$5:$E$86,4,FALSE)</f>
        <v>9.6</v>
      </c>
      <c r="D43" s="68" t="s">
        <v>53</v>
      </c>
      <c r="E43" s="73" t="s">
        <v>9</v>
      </c>
      <c r="F43" s="74" t="s">
        <v>47</v>
      </c>
      <c r="G43" s="75">
        <v>44495</v>
      </c>
      <c r="H43" s="75">
        <v>44495</v>
      </c>
    </row>
    <row r="44" spans="1:8" s="5" customFormat="1">
      <c r="A44" s="70" t="s">
        <v>186</v>
      </c>
      <c r="B44" s="76" t="s">
        <v>48</v>
      </c>
      <c r="C44" s="72" t="str">
        <f>VLOOKUP(D44,'Catálogo de Actividades'!$B$5:$E$86,4,FALSE)</f>
        <v>9.7</v>
      </c>
      <c r="D44" s="68" t="s">
        <v>54</v>
      </c>
      <c r="E44" s="73" t="s">
        <v>9</v>
      </c>
      <c r="F44" s="74" t="s">
        <v>47</v>
      </c>
      <c r="G44" s="75">
        <v>44460</v>
      </c>
      <c r="H44" s="75">
        <v>44467</v>
      </c>
    </row>
    <row r="45" spans="1:8" s="5" customFormat="1">
      <c r="A45" s="70" t="s">
        <v>186</v>
      </c>
      <c r="B45" s="69" t="s">
        <v>48</v>
      </c>
      <c r="C45" s="72" t="str">
        <f>VLOOKUP(D45,'Catálogo de Actividades'!$B$5:$E$86,4,FALSE)</f>
        <v>9.8</v>
      </c>
      <c r="D45" s="68" t="s">
        <v>55</v>
      </c>
      <c r="E45" s="73" t="s">
        <v>9</v>
      </c>
      <c r="F45" s="81" t="s">
        <v>47</v>
      </c>
      <c r="G45" s="82">
        <v>44469</v>
      </c>
      <c r="H45" s="75">
        <v>44477</v>
      </c>
    </row>
    <row r="46" spans="1:8" s="5" customFormat="1">
      <c r="A46" s="70" t="s">
        <v>186</v>
      </c>
      <c r="B46" s="69" t="s">
        <v>48</v>
      </c>
      <c r="C46" s="72" t="str">
        <f>VLOOKUP(D46,'Catálogo de Actividades'!$B$5:$E$86,4,FALSE)</f>
        <v>9.9</v>
      </c>
      <c r="D46" s="68" t="s">
        <v>56</v>
      </c>
      <c r="E46" s="73" t="s">
        <v>9</v>
      </c>
      <c r="F46" s="74" t="s">
        <v>10</v>
      </c>
      <c r="G46" s="75">
        <f>H46-14</f>
        <v>44496</v>
      </c>
      <c r="H46" s="75">
        <v>44510</v>
      </c>
    </row>
    <row r="47" spans="1:8" s="5" customFormat="1">
      <c r="A47" s="70" t="s">
        <v>186</v>
      </c>
      <c r="B47" s="76" t="s">
        <v>57</v>
      </c>
      <c r="C47" s="72">
        <f>VLOOKUP(D47,'Catálogo de Actividades'!$B$5:$E$86,4,FALSE)</f>
        <v>10.1</v>
      </c>
      <c r="D47" s="68" t="s">
        <v>84</v>
      </c>
      <c r="E47" s="73" t="s">
        <v>9</v>
      </c>
      <c r="F47" s="74" t="s">
        <v>10</v>
      </c>
      <c r="G47" s="75">
        <v>44462</v>
      </c>
      <c r="H47" s="75">
        <v>44463</v>
      </c>
    </row>
    <row r="48" spans="1:8" s="5" customFormat="1">
      <c r="A48" s="70" t="s">
        <v>186</v>
      </c>
      <c r="B48" s="76" t="s">
        <v>57</v>
      </c>
      <c r="C48" s="72">
        <f>VLOOKUP(D48,'Catálogo de Actividades'!$B$5:$E$86,4,FALSE)</f>
        <v>10.199999999999999</v>
      </c>
      <c r="D48" s="68" t="s">
        <v>106</v>
      </c>
      <c r="E48" s="73" t="s">
        <v>9</v>
      </c>
      <c r="F48" s="74" t="s">
        <v>10</v>
      </c>
      <c r="G48" s="75">
        <v>44479</v>
      </c>
      <c r="H48" s="75">
        <v>44481</v>
      </c>
    </row>
    <row r="49" spans="1:10" s="5" customFormat="1">
      <c r="A49" s="70" t="s">
        <v>186</v>
      </c>
      <c r="B49" s="76" t="s">
        <v>57</v>
      </c>
      <c r="C49" s="72">
        <f>VLOOKUP(D49,'Catálogo de Actividades'!$B$5:$E$86,4,FALSE)</f>
        <v>10.3</v>
      </c>
      <c r="D49" s="68" t="s">
        <v>58</v>
      </c>
      <c r="E49" s="73" t="s">
        <v>9</v>
      </c>
      <c r="F49" s="74" t="s">
        <v>10</v>
      </c>
      <c r="G49" s="78">
        <v>44484</v>
      </c>
      <c r="H49" s="78">
        <v>44485</v>
      </c>
    </row>
    <row r="50" spans="1:10" s="5" customFormat="1">
      <c r="A50" s="70" t="s">
        <v>186</v>
      </c>
      <c r="B50" s="76" t="s">
        <v>57</v>
      </c>
      <c r="C50" s="72">
        <f>VLOOKUP(D50,'Catálogo de Actividades'!$B$5:$E$86,4,FALSE)</f>
        <v>10.4</v>
      </c>
      <c r="D50" s="68" t="s">
        <v>85</v>
      </c>
      <c r="E50" s="73" t="s">
        <v>9</v>
      </c>
      <c r="F50" s="74" t="s">
        <v>47</v>
      </c>
      <c r="G50" s="75">
        <v>44487</v>
      </c>
      <c r="H50" s="75">
        <v>44491</v>
      </c>
      <c r="I50" s="6"/>
      <c r="J50" s="6"/>
    </row>
    <row r="51" spans="1:10" s="5" customFormat="1">
      <c r="A51" s="70" t="s">
        <v>186</v>
      </c>
      <c r="B51" s="76" t="s">
        <v>57</v>
      </c>
      <c r="C51" s="72">
        <f>VLOOKUP(D51,'Catálogo de Actividades'!$B$5:$E$86,4,FALSE)</f>
        <v>10.5</v>
      </c>
      <c r="D51" s="68" t="s">
        <v>86</v>
      </c>
      <c r="E51" s="73" t="s">
        <v>9</v>
      </c>
      <c r="F51" s="74" t="s">
        <v>14</v>
      </c>
      <c r="G51" s="75">
        <v>44487</v>
      </c>
      <c r="H51" s="75">
        <v>44491</v>
      </c>
    </row>
    <row r="52" spans="1:10" s="5" customFormat="1">
      <c r="A52" s="70" t="s">
        <v>186</v>
      </c>
      <c r="B52" s="76" t="s">
        <v>57</v>
      </c>
      <c r="C52" s="72">
        <f>VLOOKUP(D52,'Catálogo de Actividades'!$B$5:$E$86,4,FALSE)</f>
        <v>10.6</v>
      </c>
      <c r="D52" s="68" t="s">
        <v>59</v>
      </c>
      <c r="E52" s="73" t="s">
        <v>9</v>
      </c>
      <c r="F52" s="74" t="s">
        <v>14</v>
      </c>
      <c r="G52" s="75">
        <v>44495</v>
      </c>
      <c r="H52" s="75">
        <v>44498</v>
      </c>
    </row>
    <row r="53" spans="1:10" s="5" customFormat="1">
      <c r="A53" s="70" t="s">
        <v>186</v>
      </c>
      <c r="B53" s="76" t="s">
        <v>57</v>
      </c>
      <c r="C53" s="72">
        <f>VLOOKUP(D53,'Catálogo de Actividades'!$B$5:$E$86,4,FALSE)</f>
        <v>10.7</v>
      </c>
      <c r="D53" s="68" t="s">
        <v>60</v>
      </c>
      <c r="E53" s="73" t="s">
        <v>9</v>
      </c>
      <c r="F53" s="74" t="s">
        <v>14</v>
      </c>
      <c r="G53" s="75">
        <v>44498</v>
      </c>
      <c r="H53" s="75">
        <v>44502</v>
      </c>
    </row>
    <row r="54" spans="1:10" s="5" customFormat="1">
      <c r="A54" s="70" t="s">
        <v>186</v>
      </c>
      <c r="B54" s="76" t="s">
        <v>57</v>
      </c>
      <c r="C54" s="72">
        <f>VLOOKUP(D54,'Catálogo de Actividades'!$B$5:$E$86,4,FALSE)</f>
        <v>10.8</v>
      </c>
      <c r="D54" s="68" t="s">
        <v>61</v>
      </c>
      <c r="E54" s="73" t="s">
        <v>9</v>
      </c>
      <c r="F54" s="74" t="s">
        <v>14</v>
      </c>
      <c r="G54" s="75">
        <v>44508</v>
      </c>
      <c r="H54" s="75">
        <v>44512</v>
      </c>
    </row>
    <row r="55" spans="1:10" s="5" customFormat="1">
      <c r="A55" s="70" t="s">
        <v>186</v>
      </c>
      <c r="B55" s="76" t="s">
        <v>74</v>
      </c>
      <c r="C55" s="72" t="str">
        <f>VLOOKUP(D55,'Catálogo de Actividades'!$B$5:$E$86,4,FALSE)</f>
        <v>11.1</v>
      </c>
      <c r="D55" s="68" t="s">
        <v>76</v>
      </c>
      <c r="E55" s="73" t="s">
        <v>9</v>
      </c>
      <c r="F55" s="74" t="s">
        <v>10</v>
      </c>
      <c r="G55" s="75">
        <v>44467</v>
      </c>
      <c r="H55" s="75">
        <v>44467</v>
      </c>
    </row>
    <row r="56" spans="1:10" s="5" customFormat="1">
      <c r="A56" s="70" t="s">
        <v>186</v>
      </c>
      <c r="B56" s="76" t="s">
        <v>62</v>
      </c>
      <c r="C56" s="72" t="str">
        <f>VLOOKUP(D56,'Catálogo de Actividades'!$B$5:$E$86,4,FALSE)</f>
        <v>12.1</v>
      </c>
      <c r="D56" s="68" t="s">
        <v>63</v>
      </c>
      <c r="E56" s="73" t="s">
        <v>24</v>
      </c>
      <c r="F56" s="74" t="s">
        <v>64</v>
      </c>
      <c r="G56" s="75">
        <v>44479</v>
      </c>
      <c r="H56" s="75">
        <v>44507</v>
      </c>
    </row>
    <row r="57" spans="1:10" s="5" customFormat="1">
      <c r="A57" s="70" t="s">
        <v>186</v>
      </c>
      <c r="B57" s="83" t="s">
        <v>62</v>
      </c>
      <c r="C57" s="72" t="str">
        <f>VLOOKUP(D57,'Catálogo de Actividades'!$B$5:$E$86,4,FALSE)</f>
        <v>12.2</v>
      </c>
      <c r="D57" s="68" t="s">
        <v>62</v>
      </c>
      <c r="E57" s="73" t="s">
        <v>9</v>
      </c>
      <c r="F57" s="74" t="s">
        <v>47</v>
      </c>
      <c r="G57" s="75">
        <v>44514</v>
      </c>
      <c r="H57" s="75">
        <v>44514</v>
      </c>
    </row>
    <row r="58" spans="1:10" s="5" customFormat="1">
      <c r="A58" s="70" t="s">
        <v>186</v>
      </c>
      <c r="B58" s="76" t="s">
        <v>65</v>
      </c>
      <c r="C58" s="72" t="str">
        <f>VLOOKUP(D58,'Catálogo de Actividades'!$B$5:$E$86,4,FALSE)</f>
        <v>13.1</v>
      </c>
      <c r="D58" s="68" t="s">
        <v>66</v>
      </c>
      <c r="E58" s="73" t="s">
        <v>9</v>
      </c>
      <c r="F58" s="74" t="s">
        <v>10</v>
      </c>
      <c r="G58" s="75">
        <v>44470</v>
      </c>
      <c r="H58" s="75">
        <v>44475</v>
      </c>
    </row>
    <row r="59" spans="1:10" s="5" customFormat="1">
      <c r="A59" s="70" t="s">
        <v>186</v>
      </c>
      <c r="B59" s="76" t="s">
        <v>65</v>
      </c>
      <c r="C59" s="72" t="str">
        <f>VLOOKUP(D59,'Catálogo de Actividades'!$B$5:$E$86,4,FALSE)</f>
        <v>13.2</v>
      </c>
      <c r="D59" s="68" t="s">
        <v>87</v>
      </c>
      <c r="E59" s="73" t="s">
        <v>24</v>
      </c>
      <c r="F59" s="74" t="s">
        <v>67</v>
      </c>
      <c r="G59" s="75">
        <v>44489</v>
      </c>
      <c r="H59" s="75">
        <v>44494</v>
      </c>
    </row>
    <row r="60" spans="1:10" s="5" customFormat="1">
      <c r="A60" s="70" t="s">
        <v>186</v>
      </c>
      <c r="B60" s="76" t="s">
        <v>65</v>
      </c>
      <c r="C60" s="72" t="str">
        <f>VLOOKUP(D60,'Catálogo de Actividades'!$B$5:$E$86,4,FALSE)</f>
        <v>13.3</v>
      </c>
      <c r="D60" s="68" t="s">
        <v>88</v>
      </c>
      <c r="E60" s="73" t="s">
        <v>9</v>
      </c>
      <c r="F60" s="74" t="s">
        <v>14</v>
      </c>
      <c r="G60" s="75">
        <v>44489</v>
      </c>
      <c r="H60" s="75">
        <v>44494</v>
      </c>
    </row>
    <row r="61" spans="1:10" s="5" customFormat="1">
      <c r="A61" s="70" t="s">
        <v>186</v>
      </c>
      <c r="B61" s="76" t="s">
        <v>65</v>
      </c>
      <c r="C61" s="72" t="str">
        <f>VLOOKUP(D61,'Catálogo de Actividades'!$B$5:$E$86,4,FALSE)</f>
        <v>13.4</v>
      </c>
      <c r="D61" s="68" t="s">
        <v>89</v>
      </c>
      <c r="E61" s="73" t="s">
        <v>9</v>
      </c>
      <c r="F61" s="74" t="s">
        <v>10</v>
      </c>
      <c r="G61" s="75">
        <v>44495</v>
      </c>
      <c r="H61" s="75">
        <v>44500</v>
      </c>
    </row>
    <row r="62" spans="1:10" s="5" customFormat="1">
      <c r="A62" s="70" t="s">
        <v>186</v>
      </c>
      <c r="B62" s="76" t="s">
        <v>68</v>
      </c>
      <c r="C62" s="72" t="str">
        <f>VLOOKUP(D62,'Catálogo de Actividades'!$B$5:$E$86,4,FALSE)</f>
        <v>14.1</v>
      </c>
      <c r="D62" s="68" t="s">
        <v>90</v>
      </c>
      <c r="E62" s="73" t="s">
        <v>16</v>
      </c>
      <c r="F62" s="74" t="s">
        <v>109</v>
      </c>
      <c r="G62" s="75">
        <v>44483</v>
      </c>
      <c r="H62" s="75">
        <v>44488</v>
      </c>
    </row>
    <row r="63" spans="1:10" s="5" customFormat="1">
      <c r="A63" s="70" t="s">
        <v>186</v>
      </c>
      <c r="B63" s="76" t="s">
        <v>68</v>
      </c>
      <c r="C63" s="72" t="str">
        <f>VLOOKUP(D63,'Catálogo de Actividades'!$B$5:$E$86,4,FALSE)</f>
        <v>14.2</v>
      </c>
      <c r="D63" s="68" t="s">
        <v>91</v>
      </c>
      <c r="E63" s="73" t="s">
        <v>9</v>
      </c>
      <c r="F63" s="74" t="s">
        <v>10</v>
      </c>
      <c r="G63" s="75">
        <v>44485</v>
      </c>
      <c r="H63" s="75">
        <v>44490</v>
      </c>
    </row>
    <row r="64" spans="1:10" s="5" customFormat="1">
      <c r="A64" s="70" t="s">
        <v>186</v>
      </c>
      <c r="B64" s="76" t="s">
        <v>68</v>
      </c>
      <c r="C64" s="72" t="str">
        <f>VLOOKUP(D64,'Catálogo de Actividades'!$B$5:$E$86,4,FALSE)</f>
        <v>14.3</v>
      </c>
      <c r="D64" s="68" t="s">
        <v>92</v>
      </c>
      <c r="E64" s="73" t="s">
        <v>24</v>
      </c>
      <c r="F64" s="74" t="s">
        <v>110</v>
      </c>
      <c r="G64" s="75">
        <v>44483</v>
      </c>
      <c r="H64" s="75">
        <v>44488</v>
      </c>
    </row>
    <row r="65" spans="1:8" s="5" customFormat="1">
      <c r="A65" s="70" t="s">
        <v>186</v>
      </c>
      <c r="B65" s="76" t="s">
        <v>68</v>
      </c>
      <c r="C65" s="72" t="str">
        <f>VLOOKUP(D65,'Catálogo de Actividades'!$B$5:$E$86,4,FALSE)</f>
        <v>14.4</v>
      </c>
      <c r="D65" s="68" t="s">
        <v>69</v>
      </c>
      <c r="E65" s="73" t="s">
        <v>16</v>
      </c>
      <c r="F65" s="74" t="s">
        <v>19</v>
      </c>
      <c r="G65" s="75">
        <v>44487</v>
      </c>
      <c r="H65" s="75">
        <v>44492</v>
      </c>
    </row>
    <row r="66" spans="1:8" s="5" customFormat="1">
      <c r="A66" s="70" t="s">
        <v>186</v>
      </c>
      <c r="B66" s="76" t="s">
        <v>68</v>
      </c>
      <c r="C66" s="72" t="str">
        <f>VLOOKUP(D66,'Catálogo de Actividades'!$B$5:$E$86,4,FALSE)</f>
        <v>14.5</v>
      </c>
      <c r="D66" s="68" t="s">
        <v>70</v>
      </c>
      <c r="E66" s="73" t="s">
        <v>16</v>
      </c>
      <c r="F66" s="74" t="s">
        <v>19</v>
      </c>
      <c r="G66" s="75">
        <v>44514</v>
      </c>
      <c r="H66" s="75">
        <v>44515</v>
      </c>
    </row>
    <row r="67" spans="1:8" s="5" customFormat="1">
      <c r="A67" s="70" t="s">
        <v>186</v>
      </c>
      <c r="B67" s="76" t="s">
        <v>68</v>
      </c>
      <c r="C67" s="72" t="str">
        <f>VLOOKUP(D67,'Catálogo de Actividades'!$B$5:$E$86,4,FALSE)</f>
        <v>14.8</v>
      </c>
      <c r="D67" s="68" t="s">
        <v>93</v>
      </c>
      <c r="E67" s="65" t="s">
        <v>16</v>
      </c>
      <c r="F67" s="63" t="s">
        <v>19</v>
      </c>
      <c r="G67" s="75">
        <v>44488</v>
      </c>
      <c r="H67" s="75">
        <v>44511</v>
      </c>
    </row>
    <row r="68" spans="1:8" s="5" customFormat="1">
      <c r="A68" s="70" t="s">
        <v>186</v>
      </c>
      <c r="B68" s="76" t="s">
        <v>68</v>
      </c>
      <c r="C68" s="72" t="str">
        <f>VLOOKUP(D68,'Catálogo de Actividades'!$B$5:$E$86,4,FALSE)</f>
        <v>14.9</v>
      </c>
      <c r="D68" s="68" t="s">
        <v>94</v>
      </c>
      <c r="E68" s="66" t="s">
        <v>16</v>
      </c>
      <c r="F68" s="67" t="s">
        <v>19</v>
      </c>
      <c r="G68" s="75">
        <v>44489</v>
      </c>
      <c r="H68" s="75">
        <v>44512</v>
      </c>
    </row>
    <row r="69" spans="1:8" s="5" customFormat="1">
      <c r="A69" s="70" t="s">
        <v>186</v>
      </c>
      <c r="B69" s="76" t="s">
        <v>68</v>
      </c>
      <c r="C69" s="72" t="str">
        <f>VLOOKUP(D69,'Catálogo de Actividades'!$B$5:$E$86,4,FALSE)</f>
        <v>14.10</v>
      </c>
      <c r="D69" s="68" t="s">
        <v>95</v>
      </c>
      <c r="E69" s="65" t="s">
        <v>9</v>
      </c>
      <c r="F69" s="63" t="s">
        <v>14</v>
      </c>
      <c r="G69" s="75">
        <v>44514</v>
      </c>
      <c r="H69" s="75">
        <v>44515</v>
      </c>
    </row>
    <row r="70" spans="1:8" s="5" customFormat="1">
      <c r="A70" s="70" t="s">
        <v>186</v>
      </c>
      <c r="B70" s="76" t="s">
        <v>71</v>
      </c>
      <c r="C70" s="72" t="str">
        <f>VLOOKUP(D70,'Catálogo de Actividades'!$B$5:$E$86,4,FALSE)</f>
        <v>15.1</v>
      </c>
      <c r="D70" s="68" t="s">
        <v>72</v>
      </c>
      <c r="E70" s="65" t="s">
        <v>9</v>
      </c>
      <c r="F70" s="63" t="s">
        <v>14</v>
      </c>
      <c r="G70" s="78">
        <v>44489</v>
      </c>
      <c r="H70" s="78">
        <v>44494</v>
      </c>
    </row>
    <row r="71" spans="1:8" s="5" customFormat="1">
      <c r="A71" s="70" t="s">
        <v>186</v>
      </c>
      <c r="B71" s="76" t="s">
        <v>71</v>
      </c>
      <c r="C71" s="72" t="str">
        <f>VLOOKUP(D71,'Catálogo de Actividades'!$B$5:$E$86,4,FALSE)</f>
        <v>15.2</v>
      </c>
      <c r="D71" s="68" t="s">
        <v>96</v>
      </c>
      <c r="E71" s="65" t="s">
        <v>9</v>
      </c>
      <c r="F71" s="63" t="s">
        <v>14</v>
      </c>
      <c r="G71" s="75">
        <v>44491</v>
      </c>
      <c r="H71" s="75">
        <v>44491</v>
      </c>
    </row>
    <row r="72" spans="1:8" s="5" customFormat="1">
      <c r="A72" s="70" t="s">
        <v>186</v>
      </c>
      <c r="B72" s="76" t="s">
        <v>71</v>
      </c>
      <c r="C72" s="72" t="str">
        <f>VLOOKUP(D72,'Catálogo de Actividades'!$B$5:$E$86,4,FALSE)</f>
        <v>15.3</v>
      </c>
      <c r="D72" s="68" t="s">
        <v>97</v>
      </c>
      <c r="E72" s="66" t="s">
        <v>9</v>
      </c>
      <c r="F72" s="67" t="s">
        <v>47</v>
      </c>
      <c r="G72" s="75">
        <v>44491</v>
      </c>
      <c r="H72" s="75">
        <v>44491</v>
      </c>
    </row>
    <row r="73" spans="1:8" s="5" customFormat="1">
      <c r="A73" s="70" t="s">
        <v>186</v>
      </c>
      <c r="B73" s="76" t="s">
        <v>71</v>
      </c>
      <c r="C73" s="72" t="str">
        <f>VLOOKUP(D73,'Catálogo de Actividades'!$B$5:$E$86,4,FALSE)</f>
        <v>15.4</v>
      </c>
      <c r="D73" s="68" t="s">
        <v>98</v>
      </c>
      <c r="E73" s="65" t="s">
        <v>9</v>
      </c>
      <c r="F73" s="63" t="s">
        <v>10</v>
      </c>
      <c r="G73" s="75">
        <v>44494</v>
      </c>
      <c r="H73" s="75">
        <v>44494</v>
      </c>
    </row>
    <row r="74" spans="1:8" s="5" customFormat="1">
      <c r="A74" s="70" t="s">
        <v>186</v>
      </c>
      <c r="B74" s="76" t="s">
        <v>71</v>
      </c>
      <c r="C74" s="72" t="str">
        <f>VLOOKUP(D74,'Catálogo de Actividades'!$B$5:$E$86,4,FALSE)</f>
        <v>15.5</v>
      </c>
      <c r="D74" s="68" t="s">
        <v>99</v>
      </c>
      <c r="E74" s="65" t="s">
        <v>16</v>
      </c>
      <c r="F74" s="63" t="s">
        <v>108</v>
      </c>
      <c r="G74" s="75">
        <v>44495</v>
      </c>
      <c r="H74" s="75">
        <v>44498</v>
      </c>
    </row>
    <row r="75" spans="1:8" s="5" customFormat="1">
      <c r="A75" s="70" t="s">
        <v>186</v>
      </c>
      <c r="B75" s="76" t="s">
        <v>71</v>
      </c>
      <c r="C75" s="72" t="str">
        <f>VLOOKUP(D75,'Catálogo de Actividades'!$B$5:$E$86,4,FALSE)</f>
        <v>15.6</v>
      </c>
      <c r="D75" s="68" t="s">
        <v>100</v>
      </c>
      <c r="E75" s="65" t="s">
        <v>9</v>
      </c>
      <c r="F75" s="63" t="s">
        <v>14</v>
      </c>
      <c r="G75" s="75">
        <v>44516</v>
      </c>
      <c r="H75" s="75">
        <v>44516</v>
      </c>
    </row>
    <row r="76" spans="1:8" s="5" customFormat="1">
      <c r="A76" s="70" t="s">
        <v>186</v>
      </c>
      <c r="B76" s="76" t="s">
        <v>71</v>
      </c>
      <c r="C76" s="72" t="str">
        <f>VLOOKUP(D76,'Catálogo de Actividades'!$B$5:$E$86,4,FALSE)</f>
        <v>15.7</v>
      </c>
      <c r="D76" s="68" t="s">
        <v>101</v>
      </c>
      <c r="E76" s="65" t="s">
        <v>9</v>
      </c>
      <c r="F76" s="63" t="s">
        <v>14</v>
      </c>
      <c r="G76" s="75">
        <v>44516</v>
      </c>
      <c r="H76" s="75">
        <v>44516</v>
      </c>
    </row>
    <row r="77" spans="1:8" s="5" customFormat="1">
      <c r="A77" s="70" t="s">
        <v>186</v>
      </c>
      <c r="B77" s="76" t="s">
        <v>71</v>
      </c>
      <c r="C77" s="72" t="str">
        <f>VLOOKUP(D77,'Catálogo de Actividades'!$B$5:$E$86,4,FALSE)</f>
        <v>15.8</v>
      </c>
      <c r="D77" s="68" t="s">
        <v>102</v>
      </c>
      <c r="E77" s="63" t="s">
        <v>9</v>
      </c>
      <c r="F77" s="63" t="s">
        <v>14</v>
      </c>
      <c r="G77" s="75">
        <v>44516</v>
      </c>
      <c r="H77" s="75">
        <v>44516</v>
      </c>
    </row>
    <row r="78" spans="1:8" s="5" customFormat="1">
      <c r="A78" s="70" t="s">
        <v>186</v>
      </c>
      <c r="B78" s="76" t="s">
        <v>71</v>
      </c>
      <c r="C78" s="72" t="str">
        <f>VLOOKUP(D78,'Catálogo de Actividades'!$B$5:$E$86,4,FALSE)</f>
        <v>15.9</v>
      </c>
      <c r="D78" s="68" t="s">
        <v>73</v>
      </c>
      <c r="E78" s="74" t="s">
        <v>9</v>
      </c>
      <c r="F78" s="74" t="s">
        <v>14</v>
      </c>
      <c r="G78" s="75">
        <v>44517</v>
      </c>
      <c r="H78" s="75">
        <v>44520</v>
      </c>
    </row>
    <row r="79" spans="1:8" s="5" customFormat="1">
      <c r="A79" s="70" t="s">
        <v>186</v>
      </c>
      <c r="B79" s="84" t="s">
        <v>190</v>
      </c>
      <c r="C79" s="72">
        <f>VLOOKUP(D79,'Catálogo de Actividades'!$B$5:$E$86,4,FALSE)</f>
        <v>16.100000000000001</v>
      </c>
      <c r="D79" s="68" t="s">
        <v>191</v>
      </c>
      <c r="E79" s="73" t="s">
        <v>24</v>
      </c>
      <c r="F79" s="74" t="s">
        <v>193</v>
      </c>
      <c r="G79" s="75">
        <v>44470</v>
      </c>
      <c r="H79" s="75">
        <v>44484</v>
      </c>
    </row>
    <row r="80" spans="1:8" s="5" customFormat="1">
      <c r="A80" s="70" t="s">
        <v>186</v>
      </c>
      <c r="B80" s="84" t="s">
        <v>190</v>
      </c>
      <c r="C80" s="72">
        <f>VLOOKUP(D80,'Catálogo de Actividades'!$B$5:$E$86,4,FALSE)</f>
        <v>16.2</v>
      </c>
      <c r="D80" s="68" t="s">
        <v>192</v>
      </c>
      <c r="E80" s="73" t="s">
        <v>24</v>
      </c>
      <c r="F80" s="74" t="s">
        <v>193</v>
      </c>
      <c r="G80" s="75">
        <v>44470</v>
      </c>
      <c r="H80" s="75">
        <v>44484</v>
      </c>
    </row>
    <row r="81" spans="1:8">
      <c r="A81" s="85" t="s">
        <v>178</v>
      </c>
      <c r="B81" s="76" t="s">
        <v>7</v>
      </c>
      <c r="C81" s="72">
        <f>VLOOKUP(D81,'Catálogo de Actividades'!$B$5:$E$86,4,FALSE)</f>
        <v>1.1000000000000001</v>
      </c>
      <c r="D81" s="68" t="s">
        <v>8</v>
      </c>
      <c r="E81" s="74" t="s">
        <v>9</v>
      </c>
      <c r="F81" s="74" t="s">
        <v>10</v>
      </c>
      <c r="G81" s="75">
        <v>44460</v>
      </c>
      <c r="H81" s="75">
        <v>44460</v>
      </c>
    </row>
    <row r="82" spans="1:8">
      <c r="A82" s="85" t="s">
        <v>178</v>
      </c>
      <c r="B82" s="76" t="s">
        <v>11</v>
      </c>
      <c r="C82" s="72">
        <f>VLOOKUP(D82,'Catálogo de Actividades'!$B$5:$E$86,4,FALSE)</f>
        <v>2.1</v>
      </c>
      <c r="D82" s="68" t="s">
        <v>12</v>
      </c>
      <c r="E82" s="74" t="s">
        <v>9</v>
      </c>
      <c r="F82" s="74" t="s">
        <v>10</v>
      </c>
      <c r="G82" s="75">
        <v>44467</v>
      </c>
      <c r="H82" s="75">
        <v>44467</v>
      </c>
    </row>
    <row r="83" spans="1:8">
      <c r="A83" s="85" t="s">
        <v>178</v>
      </c>
      <c r="B83" s="76" t="s">
        <v>11</v>
      </c>
      <c r="C83" s="72">
        <f>VLOOKUP(D83,'Catálogo de Actividades'!$B$5:$E$86,4,FALSE)</f>
        <v>2.2000000000000002</v>
      </c>
      <c r="D83" s="68" t="s">
        <v>13</v>
      </c>
      <c r="E83" s="74" t="s">
        <v>9</v>
      </c>
      <c r="F83" s="74" t="s">
        <v>14</v>
      </c>
      <c r="G83" s="75">
        <v>44469</v>
      </c>
      <c r="H83" s="75">
        <v>44469</v>
      </c>
    </row>
    <row r="84" spans="1:8">
      <c r="A84" s="85" t="s">
        <v>178</v>
      </c>
      <c r="B84" s="76" t="s">
        <v>11</v>
      </c>
      <c r="C84" s="72">
        <f>VLOOKUP(D84,'Catálogo de Actividades'!$B$5:$E$86,4,FALSE)</f>
        <v>2.2999999999999998</v>
      </c>
      <c r="D84" s="68" t="s">
        <v>15</v>
      </c>
      <c r="E84" s="74" t="s">
        <v>16</v>
      </c>
      <c r="F84" s="74" t="s">
        <v>17</v>
      </c>
      <c r="G84" s="75">
        <v>44473</v>
      </c>
      <c r="H84" s="75">
        <v>44473</v>
      </c>
    </row>
    <row r="85" spans="1:8">
      <c r="A85" s="85" t="s">
        <v>178</v>
      </c>
      <c r="B85" s="76" t="s">
        <v>11</v>
      </c>
      <c r="C85" s="72">
        <f>VLOOKUP(D85,'Catálogo de Actividades'!$B$5:$E$86,4,FALSE)</f>
        <v>2.4</v>
      </c>
      <c r="D85" s="68" t="s">
        <v>18</v>
      </c>
      <c r="E85" s="74" t="s">
        <v>16</v>
      </c>
      <c r="F85" s="74" t="s">
        <v>19</v>
      </c>
      <c r="G85" s="75">
        <v>44473</v>
      </c>
      <c r="H85" s="75">
        <v>44473</v>
      </c>
    </row>
    <row r="86" spans="1:8">
      <c r="A86" s="85" t="s">
        <v>178</v>
      </c>
      <c r="B86" s="76" t="s">
        <v>20</v>
      </c>
      <c r="C86" s="72">
        <f>VLOOKUP(D86,'Catálogo de Actividades'!$B$5:$E$86,4,FALSE)</f>
        <v>3.1</v>
      </c>
      <c r="D86" s="68" t="s">
        <v>21</v>
      </c>
      <c r="E86" s="73" t="s">
        <v>16</v>
      </c>
      <c r="F86" s="74" t="s">
        <v>22</v>
      </c>
      <c r="G86" s="78">
        <v>44494</v>
      </c>
      <c r="H86" s="78">
        <v>44494</v>
      </c>
    </row>
    <row r="87" spans="1:8">
      <c r="A87" s="85" t="s">
        <v>178</v>
      </c>
      <c r="B87" s="76" t="s">
        <v>23</v>
      </c>
      <c r="C87" s="72">
        <f>VLOOKUP(D87,'Catálogo de Actividades'!$B$5:$E$86,4,FALSE)</f>
        <v>4.0999999999999996</v>
      </c>
      <c r="D87" s="68" t="s">
        <v>189</v>
      </c>
      <c r="E87" s="73" t="s">
        <v>9</v>
      </c>
      <c r="F87" s="74" t="s">
        <v>10</v>
      </c>
      <c r="G87" s="75">
        <v>44460</v>
      </c>
      <c r="H87" s="75">
        <v>44460</v>
      </c>
    </row>
    <row r="88" spans="1:8" s="97" customFormat="1">
      <c r="A88" s="85" t="s">
        <v>178</v>
      </c>
      <c r="B88" s="76" t="s">
        <v>23</v>
      </c>
      <c r="C88" s="72">
        <f>VLOOKUP(D88,'Catálogo de Actividades'!$B$5:$E$86,4,FALSE)</f>
        <v>4.2</v>
      </c>
      <c r="D88" s="13" t="s">
        <v>254</v>
      </c>
      <c r="E88" s="58" t="s">
        <v>24</v>
      </c>
      <c r="F88" s="59" t="s">
        <v>25</v>
      </c>
      <c r="G88" s="75">
        <v>44460</v>
      </c>
      <c r="H88" s="78">
        <v>44499</v>
      </c>
    </row>
    <row r="89" spans="1:8">
      <c r="A89" s="85" t="s">
        <v>178</v>
      </c>
      <c r="B89" s="69" t="s">
        <v>23</v>
      </c>
      <c r="C89" s="72">
        <f>VLOOKUP(D89,'Catálogo de Actividades'!$B$5:$E$86,4,FALSE)</f>
        <v>4.3</v>
      </c>
      <c r="D89" s="68" t="s">
        <v>103</v>
      </c>
      <c r="E89" s="73" t="s">
        <v>24</v>
      </c>
      <c r="F89" s="81" t="s">
        <v>25</v>
      </c>
      <c r="G89" s="75">
        <v>44460</v>
      </c>
      <c r="H89" s="78">
        <v>44499</v>
      </c>
    </row>
    <row r="90" spans="1:8">
      <c r="A90" s="85" t="s">
        <v>178</v>
      </c>
      <c r="B90" s="69" t="s">
        <v>23</v>
      </c>
      <c r="C90" s="72">
        <f>VLOOKUP(D90,'Catálogo de Actividades'!$B$5:$E$86,4,FALSE)</f>
        <v>4.4000000000000004</v>
      </c>
      <c r="D90" s="68" t="s">
        <v>78</v>
      </c>
      <c r="E90" s="73" t="s">
        <v>24</v>
      </c>
      <c r="F90" s="74" t="s">
        <v>111</v>
      </c>
      <c r="G90" s="75">
        <v>44460</v>
      </c>
      <c r="H90" s="75">
        <v>44504</v>
      </c>
    </row>
    <row r="91" spans="1:8">
      <c r="A91" s="85" t="s">
        <v>178</v>
      </c>
      <c r="B91" s="71" t="s">
        <v>23</v>
      </c>
      <c r="C91" s="72">
        <f>VLOOKUP(D91,'Catálogo de Actividades'!$B$5:$E$86,4,FALSE)</f>
        <v>4.5</v>
      </c>
      <c r="D91" s="68" t="s">
        <v>104</v>
      </c>
      <c r="E91" s="73" t="s">
        <v>16</v>
      </c>
      <c r="F91" s="74" t="s">
        <v>26</v>
      </c>
      <c r="G91" s="79">
        <v>44460</v>
      </c>
      <c r="H91" s="78">
        <v>44513</v>
      </c>
    </row>
    <row r="92" spans="1:8">
      <c r="A92" s="85" t="s">
        <v>178</v>
      </c>
      <c r="B92" s="76" t="s">
        <v>23</v>
      </c>
      <c r="C92" s="72" t="str">
        <f>VLOOKUP(D92,'Catálogo de Actividades'!$B$5:$E$86,4,FALSE)</f>
        <v>4.6</v>
      </c>
      <c r="D92" s="68" t="s">
        <v>79</v>
      </c>
      <c r="E92" s="73" t="s">
        <v>16</v>
      </c>
      <c r="F92" s="74" t="s">
        <v>107</v>
      </c>
      <c r="G92" s="79">
        <v>44460</v>
      </c>
      <c r="H92" s="75">
        <v>44591</v>
      </c>
    </row>
    <row r="93" spans="1:8">
      <c r="A93" s="85" t="s">
        <v>178</v>
      </c>
      <c r="B93" s="76" t="s">
        <v>27</v>
      </c>
      <c r="C93" s="72">
        <f>VLOOKUP(D93,'Catálogo de Actividades'!$B$5:$E$86,4,FALSE)</f>
        <v>5.0999999999999996</v>
      </c>
      <c r="D93" s="68" t="s">
        <v>77</v>
      </c>
      <c r="E93" s="73" t="s">
        <v>16</v>
      </c>
      <c r="F93" s="74" t="s">
        <v>108</v>
      </c>
      <c r="G93" s="79">
        <v>44471</v>
      </c>
      <c r="H93" s="75">
        <v>44474</v>
      </c>
    </row>
    <row r="94" spans="1:8">
      <c r="A94" s="85" t="s">
        <v>178</v>
      </c>
      <c r="B94" s="76" t="s">
        <v>27</v>
      </c>
      <c r="C94" s="72">
        <f>VLOOKUP(D94,'Catálogo de Actividades'!$B$5:$E$86,4,FALSE)</f>
        <v>5.2</v>
      </c>
      <c r="D94" s="68" t="s">
        <v>80</v>
      </c>
      <c r="E94" s="73" t="s">
        <v>16</v>
      </c>
      <c r="F94" s="74" t="s">
        <v>108</v>
      </c>
      <c r="G94" s="86">
        <v>44477</v>
      </c>
      <c r="H94" s="75">
        <v>44477</v>
      </c>
    </row>
    <row r="95" spans="1:8">
      <c r="A95" s="85" t="s">
        <v>178</v>
      </c>
      <c r="B95" s="76" t="s">
        <v>27</v>
      </c>
      <c r="C95" s="72">
        <f>VLOOKUP(D95,'Catálogo de Actividades'!$B$5:$E$86,4,FALSE)</f>
        <v>5.3</v>
      </c>
      <c r="D95" s="68" t="s">
        <v>205</v>
      </c>
      <c r="E95" s="73" t="s">
        <v>16</v>
      </c>
      <c r="F95" s="74" t="s">
        <v>108</v>
      </c>
      <c r="G95" s="79">
        <v>44478</v>
      </c>
      <c r="H95" s="75">
        <v>44480</v>
      </c>
    </row>
    <row r="96" spans="1:8">
      <c r="A96" s="85" t="s">
        <v>178</v>
      </c>
      <c r="B96" s="76" t="s">
        <v>27</v>
      </c>
      <c r="C96" s="72">
        <f>VLOOKUP(D96,'Catálogo de Actividades'!$B$5:$E$86,4,FALSE)</f>
        <v>5.4</v>
      </c>
      <c r="D96" s="68" t="s">
        <v>28</v>
      </c>
      <c r="E96" s="73" t="s">
        <v>16</v>
      </c>
      <c r="F96" s="74" t="s">
        <v>19</v>
      </c>
      <c r="G96" s="79" t="s">
        <v>195</v>
      </c>
      <c r="H96" s="75" t="s">
        <v>195</v>
      </c>
    </row>
    <row r="97" spans="1:8">
      <c r="A97" s="85" t="s">
        <v>178</v>
      </c>
      <c r="B97" s="76" t="s">
        <v>27</v>
      </c>
      <c r="C97" s="72">
        <f>VLOOKUP(D97,'Catálogo de Actividades'!$B$5:$E$86,4,FALSE)</f>
        <v>5.5</v>
      </c>
      <c r="D97" s="68" t="s">
        <v>81</v>
      </c>
      <c r="E97" s="73" t="s">
        <v>16</v>
      </c>
      <c r="F97" s="74" t="s">
        <v>19</v>
      </c>
      <c r="G97" s="79">
        <v>44484</v>
      </c>
      <c r="H97" s="75">
        <v>44486</v>
      </c>
    </row>
    <row r="98" spans="1:8">
      <c r="A98" s="85" t="s">
        <v>178</v>
      </c>
      <c r="B98" s="76" t="s">
        <v>27</v>
      </c>
      <c r="C98" s="72">
        <f>VLOOKUP(D98,'Catálogo de Actividades'!$B$5:$E$86,4,FALSE)</f>
        <v>5.6</v>
      </c>
      <c r="D98" s="68" t="s">
        <v>82</v>
      </c>
      <c r="E98" s="73" t="s">
        <v>16</v>
      </c>
      <c r="F98" s="74" t="s">
        <v>19</v>
      </c>
      <c r="G98" s="79">
        <v>44485</v>
      </c>
      <c r="H98" s="75">
        <v>44485</v>
      </c>
    </row>
    <row r="99" spans="1:8">
      <c r="A99" s="85" t="s">
        <v>178</v>
      </c>
      <c r="B99" s="76" t="s">
        <v>27</v>
      </c>
      <c r="C99" s="72">
        <f>VLOOKUP(D99,'Catálogo de Actividades'!$B$5:$E$86,4,FALSE)</f>
        <v>5.7</v>
      </c>
      <c r="D99" s="68" t="s">
        <v>83</v>
      </c>
      <c r="E99" s="73" t="s">
        <v>16</v>
      </c>
      <c r="F99" s="74" t="s">
        <v>19</v>
      </c>
      <c r="G99" s="79">
        <v>44503</v>
      </c>
      <c r="H99" s="75">
        <v>44507</v>
      </c>
    </row>
    <row r="100" spans="1:8">
      <c r="A100" s="85" t="s">
        <v>178</v>
      </c>
      <c r="B100" s="76" t="s">
        <v>27</v>
      </c>
      <c r="C100" s="72">
        <f>VLOOKUP(D100,'Catálogo de Actividades'!$B$5:$E$86,4,FALSE)</f>
        <v>5.8</v>
      </c>
      <c r="D100" s="68" t="s">
        <v>29</v>
      </c>
      <c r="E100" s="73" t="s">
        <v>24</v>
      </c>
      <c r="F100" s="74" t="s">
        <v>30</v>
      </c>
      <c r="G100" s="79">
        <v>44513</v>
      </c>
      <c r="H100" s="75">
        <v>44514</v>
      </c>
    </row>
    <row r="101" spans="1:8">
      <c r="A101" s="85" t="s">
        <v>178</v>
      </c>
      <c r="B101" s="76" t="s">
        <v>27</v>
      </c>
      <c r="C101" s="72">
        <f>VLOOKUP(D101,'Catálogo de Actividades'!$B$5:$E$86,4,FALSE)</f>
        <v>5.9</v>
      </c>
      <c r="D101" s="68" t="s">
        <v>31</v>
      </c>
      <c r="E101" s="73" t="s">
        <v>16</v>
      </c>
      <c r="F101" s="74" t="s">
        <v>19</v>
      </c>
      <c r="G101" s="79">
        <v>44486</v>
      </c>
      <c r="H101" s="75">
        <v>44501</v>
      </c>
    </row>
    <row r="102" spans="1:8">
      <c r="A102" s="85" t="s">
        <v>178</v>
      </c>
      <c r="B102" s="76" t="s">
        <v>27</v>
      </c>
      <c r="C102" s="72" t="str">
        <f>VLOOKUP(D102,'Catálogo de Actividades'!$B$5:$E$86,4,FALSE)</f>
        <v>5.10</v>
      </c>
      <c r="D102" s="68" t="s">
        <v>32</v>
      </c>
      <c r="E102" s="74" t="s">
        <v>16</v>
      </c>
      <c r="F102" s="74" t="s">
        <v>19</v>
      </c>
      <c r="G102" s="79">
        <v>44486</v>
      </c>
      <c r="H102" s="75">
        <v>44504</v>
      </c>
    </row>
    <row r="103" spans="1:8" s="92" customFormat="1">
      <c r="A103" s="85" t="s">
        <v>178</v>
      </c>
      <c r="B103" s="76" t="s">
        <v>27</v>
      </c>
      <c r="C103" s="72" t="str">
        <f>VLOOKUP(D103,'Catálogo de Actividades'!$B$5:$E$86,4,FALSE)</f>
        <v>5.11</v>
      </c>
      <c r="D103" s="96" t="s">
        <v>252</v>
      </c>
      <c r="E103" s="74" t="s">
        <v>16</v>
      </c>
      <c r="F103" s="74" t="s">
        <v>19</v>
      </c>
      <c r="G103" s="79">
        <v>44505</v>
      </c>
      <c r="H103" s="79">
        <v>44505</v>
      </c>
    </row>
    <row r="104" spans="1:8">
      <c r="A104" s="85" t="s">
        <v>178</v>
      </c>
      <c r="B104" s="76" t="s">
        <v>27</v>
      </c>
      <c r="C104" s="72" t="str">
        <f>VLOOKUP(D104,'Catálogo de Actividades'!$B$5:$E$86,4,FALSE)</f>
        <v>5.12</v>
      </c>
      <c r="D104" s="68" t="s">
        <v>197</v>
      </c>
      <c r="E104" s="74" t="s">
        <v>16</v>
      </c>
      <c r="F104" s="74" t="s">
        <v>19</v>
      </c>
      <c r="G104" s="79">
        <v>44506</v>
      </c>
      <c r="H104" s="75">
        <v>44507</v>
      </c>
    </row>
    <row r="105" spans="1:8">
      <c r="A105" s="85" t="s">
        <v>178</v>
      </c>
      <c r="B105" s="76" t="s">
        <v>33</v>
      </c>
      <c r="C105" s="72">
        <f>VLOOKUP(D105,'Catálogo de Actividades'!$B$5:$E$86,4,FALSE)</f>
        <v>6.1</v>
      </c>
      <c r="D105" s="68" t="s">
        <v>75</v>
      </c>
      <c r="E105" s="73" t="s">
        <v>16</v>
      </c>
      <c r="F105" s="74" t="s">
        <v>35</v>
      </c>
      <c r="G105" s="87">
        <v>44479</v>
      </c>
      <c r="H105" s="78">
        <v>44479</v>
      </c>
    </row>
    <row r="106" spans="1:8">
      <c r="A106" s="85" t="s">
        <v>178</v>
      </c>
      <c r="B106" s="76" t="s">
        <v>33</v>
      </c>
      <c r="C106" s="72">
        <f>VLOOKUP(D106,'Catálogo de Actividades'!$B$5:$E$86,4,FALSE)</f>
        <v>6.2</v>
      </c>
      <c r="D106" s="68" t="s">
        <v>34</v>
      </c>
      <c r="E106" s="73" t="s">
        <v>16</v>
      </c>
      <c r="F106" s="74" t="s">
        <v>19</v>
      </c>
      <c r="G106" s="79">
        <v>44480</v>
      </c>
      <c r="H106" s="75">
        <v>44519</v>
      </c>
    </row>
    <row r="107" spans="1:8">
      <c r="A107" s="85" t="s">
        <v>178</v>
      </c>
      <c r="B107" s="76" t="s">
        <v>33</v>
      </c>
      <c r="C107" s="72">
        <f>VLOOKUP(D107,'Catálogo de Actividades'!$B$5:$E$86,4,FALSE)</f>
        <v>6.3</v>
      </c>
      <c r="D107" s="68" t="s">
        <v>105</v>
      </c>
      <c r="E107" s="73" t="s">
        <v>16</v>
      </c>
      <c r="F107" s="74" t="s">
        <v>19</v>
      </c>
      <c r="G107" s="79">
        <v>44481</v>
      </c>
      <c r="H107" s="75">
        <v>44513</v>
      </c>
    </row>
    <row r="108" spans="1:8">
      <c r="A108" s="85" t="s">
        <v>178</v>
      </c>
      <c r="B108" s="76" t="s">
        <v>36</v>
      </c>
      <c r="C108" s="72" t="str">
        <f>VLOOKUP(D108,'Catálogo de Actividades'!$B$5:$E$86,4,FALSE)</f>
        <v>7.1</v>
      </c>
      <c r="D108" s="68" t="s">
        <v>201</v>
      </c>
      <c r="E108" s="74" t="s">
        <v>9</v>
      </c>
      <c r="F108" s="74" t="s">
        <v>10</v>
      </c>
      <c r="G108" s="79" t="s">
        <v>203</v>
      </c>
      <c r="H108" s="75" t="s">
        <v>203</v>
      </c>
    </row>
    <row r="109" spans="1:8">
      <c r="A109" s="85" t="s">
        <v>178</v>
      </c>
      <c r="B109" s="76" t="s">
        <v>36</v>
      </c>
      <c r="C109" s="72" t="str">
        <f>VLOOKUP(D109,'Catálogo de Actividades'!$B$5:$E$86,4,FALSE)</f>
        <v>7.2</v>
      </c>
      <c r="D109" s="68" t="s">
        <v>188</v>
      </c>
      <c r="E109" s="74" t="s">
        <v>16</v>
      </c>
      <c r="F109" s="74" t="s">
        <v>38</v>
      </c>
      <c r="G109" s="79">
        <v>44467</v>
      </c>
      <c r="H109" s="75">
        <v>44498</v>
      </c>
    </row>
    <row r="110" spans="1:8">
      <c r="A110" s="85" t="s">
        <v>178</v>
      </c>
      <c r="B110" s="76" t="s">
        <v>36</v>
      </c>
      <c r="C110" s="72" t="str">
        <f>VLOOKUP(D110,'Catálogo de Actividades'!$B$5:$E$86,4,FALSE)</f>
        <v>7.4</v>
      </c>
      <c r="D110" s="68" t="s">
        <v>39</v>
      </c>
      <c r="E110" s="74" t="s">
        <v>16</v>
      </c>
      <c r="F110" s="74" t="s">
        <v>38</v>
      </c>
      <c r="G110" s="79">
        <v>44496</v>
      </c>
      <c r="H110" s="75">
        <v>44540</v>
      </c>
    </row>
    <row r="111" spans="1:8">
      <c r="A111" s="85" t="s">
        <v>178</v>
      </c>
      <c r="B111" s="76" t="s">
        <v>48</v>
      </c>
      <c r="C111" s="72" t="str">
        <f>VLOOKUP(D111,'Catálogo de Actividades'!$B$5:$E$86,4,FALSE)</f>
        <v>9.2</v>
      </c>
      <c r="D111" s="68" t="s">
        <v>49</v>
      </c>
      <c r="E111" s="74" t="s">
        <v>9</v>
      </c>
      <c r="F111" s="74" t="s">
        <v>10</v>
      </c>
      <c r="G111" s="79">
        <v>44460</v>
      </c>
      <c r="H111" s="75">
        <v>44467</v>
      </c>
    </row>
    <row r="112" spans="1:8">
      <c r="A112" s="85" t="s">
        <v>178</v>
      </c>
      <c r="B112" s="76" t="s">
        <v>48</v>
      </c>
      <c r="C112" s="72" t="str">
        <f>VLOOKUP(D112,'Catálogo de Actividades'!$B$5:$E$86,4,FALSE)</f>
        <v>9.3</v>
      </c>
      <c r="D112" s="68" t="s">
        <v>50</v>
      </c>
      <c r="E112" s="74" t="s">
        <v>9</v>
      </c>
      <c r="F112" s="74" t="s">
        <v>10</v>
      </c>
      <c r="G112" s="79">
        <v>44470</v>
      </c>
      <c r="H112" s="75">
        <v>44477</v>
      </c>
    </row>
    <row r="113" spans="1:8">
      <c r="A113" s="85" t="s">
        <v>178</v>
      </c>
      <c r="B113" s="76" t="s">
        <v>48</v>
      </c>
      <c r="C113" s="72" t="str">
        <f>VLOOKUP(D113,'Catálogo de Actividades'!$B$5:$E$86,4,FALSE)</f>
        <v>9.4</v>
      </c>
      <c r="D113" s="68" t="s">
        <v>51</v>
      </c>
      <c r="E113" s="74" t="s">
        <v>9</v>
      </c>
      <c r="F113" s="74" t="s">
        <v>10</v>
      </c>
      <c r="G113" s="79">
        <v>44467</v>
      </c>
      <c r="H113" s="75">
        <v>44476</v>
      </c>
    </row>
    <row r="114" spans="1:8">
      <c r="A114" s="85" t="s">
        <v>178</v>
      </c>
      <c r="B114" s="76" t="s">
        <v>48</v>
      </c>
      <c r="C114" s="72" t="str">
        <f>VLOOKUP(D114,'Catálogo de Actividades'!$B$5:$E$86,4,FALSE)</f>
        <v>9.5</v>
      </c>
      <c r="D114" s="68" t="s">
        <v>52</v>
      </c>
      <c r="E114" s="74" t="s">
        <v>9</v>
      </c>
      <c r="F114" s="74" t="s">
        <v>47</v>
      </c>
      <c r="G114" s="79">
        <v>44485</v>
      </c>
      <c r="H114" s="75">
        <v>44488</v>
      </c>
    </row>
    <row r="115" spans="1:8">
      <c r="A115" s="85" t="s">
        <v>178</v>
      </c>
      <c r="B115" s="76" t="s">
        <v>48</v>
      </c>
      <c r="C115" s="72" t="str">
        <f>VLOOKUP(D115,'Catálogo de Actividades'!$B$5:$E$86,4,FALSE)</f>
        <v>9.6</v>
      </c>
      <c r="D115" s="68" t="s">
        <v>53</v>
      </c>
      <c r="E115" s="74" t="s">
        <v>9</v>
      </c>
      <c r="F115" s="74" t="s">
        <v>47</v>
      </c>
      <c r="G115" s="79">
        <v>44495</v>
      </c>
      <c r="H115" s="75">
        <v>44495</v>
      </c>
    </row>
    <row r="116" spans="1:8">
      <c r="A116" s="85" t="s">
        <v>178</v>
      </c>
      <c r="B116" s="76" t="s">
        <v>48</v>
      </c>
      <c r="C116" s="72" t="str">
        <f>VLOOKUP(D116,'Catálogo de Actividades'!$B$5:$E$86,4,FALSE)</f>
        <v>9.7</v>
      </c>
      <c r="D116" s="68" t="s">
        <v>54</v>
      </c>
      <c r="E116" s="73" t="s">
        <v>9</v>
      </c>
      <c r="F116" s="74" t="s">
        <v>47</v>
      </c>
      <c r="G116" s="79">
        <v>44485</v>
      </c>
      <c r="H116" s="75">
        <v>44488</v>
      </c>
    </row>
    <row r="117" spans="1:8">
      <c r="A117" s="85" t="s">
        <v>178</v>
      </c>
      <c r="B117" s="69" t="s">
        <v>48</v>
      </c>
      <c r="C117" s="72" t="str">
        <f>VLOOKUP(D117,'Catálogo de Actividades'!$B$5:$E$86,4,FALSE)</f>
        <v>9.8</v>
      </c>
      <c r="D117" s="68" t="s">
        <v>55</v>
      </c>
      <c r="E117" s="73" t="s">
        <v>9</v>
      </c>
      <c r="F117" s="81" t="s">
        <v>47</v>
      </c>
      <c r="G117" s="88">
        <v>44495</v>
      </c>
      <c r="H117" s="75">
        <v>44495</v>
      </c>
    </row>
    <row r="118" spans="1:8">
      <c r="A118" s="85" t="s">
        <v>178</v>
      </c>
      <c r="B118" s="69" t="s">
        <v>48</v>
      </c>
      <c r="C118" s="72" t="str">
        <f>VLOOKUP(D118,'Catálogo de Actividades'!$B$5:$E$86,4,FALSE)</f>
        <v>9.9</v>
      </c>
      <c r="D118" s="68" t="s">
        <v>56</v>
      </c>
      <c r="E118" s="73" t="s">
        <v>9</v>
      </c>
      <c r="F118" s="74" t="s">
        <v>10</v>
      </c>
      <c r="G118" s="79">
        <f>H118-14</f>
        <v>44496</v>
      </c>
      <c r="H118" s="75">
        <v>44510</v>
      </c>
    </row>
    <row r="119" spans="1:8">
      <c r="A119" s="85" t="s">
        <v>178</v>
      </c>
      <c r="B119" s="76" t="s">
        <v>57</v>
      </c>
      <c r="C119" s="72">
        <f>VLOOKUP(D119,'Catálogo de Actividades'!$B$5:$E$86,4,FALSE)</f>
        <v>10.1</v>
      </c>
      <c r="D119" s="68" t="s">
        <v>84</v>
      </c>
      <c r="E119" s="73" t="s">
        <v>9</v>
      </c>
      <c r="F119" s="74" t="s">
        <v>10</v>
      </c>
      <c r="G119" s="79">
        <v>44462</v>
      </c>
      <c r="H119" s="75">
        <v>44463</v>
      </c>
    </row>
    <row r="120" spans="1:8">
      <c r="A120" s="85" t="s">
        <v>178</v>
      </c>
      <c r="B120" s="76" t="s">
        <v>57</v>
      </c>
      <c r="C120" s="72">
        <f>VLOOKUP(D120,'Catálogo de Actividades'!$B$5:$E$86,4,FALSE)</f>
        <v>10.199999999999999</v>
      </c>
      <c r="D120" s="68" t="s">
        <v>106</v>
      </c>
      <c r="E120" s="73" t="s">
        <v>9</v>
      </c>
      <c r="F120" s="74" t="s">
        <v>10</v>
      </c>
      <c r="G120" s="79">
        <v>44479</v>
      </c>
      <c r="H120" s="75">
        <v>44481</v>
      </c>
    </row>
    <row r="121" spans="1:8">
      <c r="A121" s="85" t="s">
        <v>178</v>
      </c>
      <c r="B121" s="76" t="s">
        <v>57</v>
      </c>
      <c r="C121" s="72">
        <f>VLOOKUP(D121,'Catálogo de Actividades'!$B$5:$E$86,4,FALSE)</f>
        <v>10.3</v>
      </c>
      <c r="D121" s="68" t="s">
        <v>58</v>
      </c>
      <c r="E121" s="73" t="s">
        <v>9</v>
      </c>
      <c r="F121" s="74" t="s">
        <v>10</v>
      </c>
      <c r="G121" s="87">
        <v>44484</v>
      </c>
      <c r="H121" s="78">
        <v>44485</v>
      </c>
    </row>
    <row r="122" spans="1:8">
      <c r="A122" s="85" t="s">
        <v>178</v>
      </c>
      <c r="B122" s="76" t="s">
        <v>57</v>
      </c>
      <c r="C122" s="72">
        <f>VLOOKUP(D122,'Catálogo de Actividades'!$B$5:$E$86,4,FALSE)</f>
        <v>10.4</v>
      </c>
      <c r="D122" s="68" t="s">
        <v>85</v>
      </c>
      <c r="E122" s="73" t="s">
        <v>9</v>
      </c>
      <c r="F122" s="74" t="s">
        <v>47</v>
      </c>
      <c r="G122" s="79">
        <v>44487</v>
      </c>
      <c r="H122" s="75">
        <v>44491</v>
      </c>
    </row>
    <row r="123" spans="1:8">
      <c r="A123" s="85" t="s">
        <v>178</v>
      </c>
      <c r="B123" s="76" t="s">
        <v>57</v>
      </c>
      <c r="C123" s="72">
        <f>VLOOKUP(D123,'Catálogo de Actividades'!$B$5:$E$86,4,FALSE)</f>
        <v>10.5</v>
      </c>
      <c r="D123" s="68" t="s">
        <v>86</v>
      </c>
      <c r="E123" s="73" t="s">
        <v>9</v>
      </c>
      <c r="F123" s="74" t="s">
        <v>14</v>
      </c>
      <c r="G123" s="79">
        <v>44487</v>
      </c>
      <c r="H123" s="75">
        <v>44491</v>
      </c>
    </row>
    <row r="124" spans="1:8">
      <c r="A124" s="85" t="s">
        <v>178</v>
      </c>
      <c r="B124" s="76" t="s">
        <v>57</v>
      </c>
      <c r="C124" s="72">
        <f>VLOOKUP(D124,'Catálogo de Actividades'!$B$5:$E$86,4,FALSE)</f>
        <v>10.6</v>
      </c>
      <c r="D124" s="68" t="s">
        <v>59</v>
      </c>
      <c r="E124" s="73" t="s">
        <v>9</v>
      </c>
      <c r="F124" s="74" t="s">
        <v>14</v>
      </c>
      <c r="G124" s="79">
        <v>44495</v>
      </c>
      <c r="H124" s="75">
        <v>44498</v>
      </c>
    </row>
    <row r="125" spans="1:8">
      <c r="A125" s="85" t="s">
        <v>178</v>
      </c>
      <c r="B125" s="76" t="s">
        <v>57</v>
      </c>
      <c r="C125" s="72">
        <f>VLOOKUP(D125,'Catálogo de Actividades'!$B$5:$E$86,4,FALSE)</f>
        <v>10.7</v>
      </c>
      <c r="D125" s="68" t="s">
        <v>60</v>
      </c>
      <c r="E125" s="73" t="s">
        <v>9</v>
      </c>
      <c r="F125" s="74" t="s">
        <v>14</v>
      </c>
      <c r="G125" s="79">
        <v>44498</v>
      </c>
      <c r="H125" s="75">
        <v>44502</v>
      </c>
    </row>
    <row r="126" spans="1:8">
      <c r="A126" s="85" t="s">
        <v>178</v>
      </c>
      <c r="B126" s="76" t="s">
        <v>57</v>
      </c>
      <c r="C126" s="72">
        <f>VLOOKUP(D126,'Catálogo de Actividades'!$B$5:$E$86,4,FALSE)</f>
        <v>10.8</v>
      </c>
      <c r="D126" s="68" t="s">
        <v>61</v>
      </c>
      <c r="E126" s="73" t="s">
        <v>9</v>
      </c>
      <c r="F126" s="74" t="s">
        <v>14</v>
      </c>
      <c r="G126" s="79">
        <v>44508</v>
      </c>
      <c r="H126" s="75">
        <v>44512</v>
      </c>
    </row>
    <row r="127" spans="1:8">
      <c r="A127" s="85" t="s">
        <v>178</v>
      </c>
      <c r="B127" s="76" t="s">
        <v>74</v>
      </c>
      <c r="C127" s="72" t="str">
        <f>VLOOKUP(D127,'Catálogo de Actividades'!$B$5:$E$86,4,FALSE)</f>
        <v>11.1</v>
      </c>
      <c r="D127" s="68" t="s">
        <v>76</v>
      </c>
      <c r="E127" s="73" t="s">
        <v>9</v>
      </c>
      <c r="F127" s="74" t="s">
        <v>10</v>
      </c>
      <c r="G127" s="79">
        <v>44467</v>
      </c>
      <c r="H127" s="75">
        <v>44467</v>
      </c>
    </row>
    <row r="128" spans="1:8">
      <c r="A128" s="85" t="s">
        <v>178</v>
      </c>
      <c r="B128" s="76" t="s">
        <v>62</v>
      </c>
      <c r="C128" s="72" t="str">
        <f>VLOOKUP(D128,'Catálogo de Actividades'!$B$5:$E$86,4,FALSE)</f>
        <v>12.1</v>
      </c>
      <c r="D128" s="68" t="s">
        <v>63</v>
      </c>
      <c r="E128" s="73" t="s">
        <v>24</v>
      </c>
      <c r="F128" s="74" t="s">
        <v>64</v>
      </c>
      <c r="G128" s="79">
        <v>44479</v>
      </c>
      <c r="H128" s="75">
        <v>44507</v>
      </c>
    </row>
    <row r="129" spans="1:8">
      <c r="A129" s="85" t="s">
        <v>178</v>
      </c>
      <c r="B129" s="83" t="s">
        <v>62</v>
      </c>
      <c r="C129" s="72" t="str">
        <f>VLOOKUP(D129,'Catálogo de Actividades'!$B$5:$E$86,4,FALSE)</f>
        <v>12.2</v>
      </c>
      <c r="D129" s="68" t="s">
        <v>62</v>
      </c>
      <c r="E129" s="73" t="s">
        <v>9</v>
      </c>
      <c r="F129" s="74" t="s">
        <v>47</v>
      </c>
      <c r="G129" s="79">
        <v>44514</v>
      </c>
      <c r="H129" s="75">
        <v>44514</v>
      </c>
    </row>
    <row r="130" spans="1:8">
      <c r="A130" s="85" t="s">
        <v>178</v>
      </c>
      <c r="B130" s="76" t="s">
        <v>65</v>
      </c>
      <c r="C130" s="72" t="str">
        <f>VLOOKUP(D130,'Catálogo de Actividades'!$B$5:$E$86,4,FALSE)</f>
        <v>13.1</v>
      </c>
      <c r="D130" s="68" t="s">
        <v>66</v>
      </c>
      <c r="E130" s="73" t="s">
        <v>9</v>
      </c>
      <c r="F130" s="74" t="s">
        <v>10</v>
      </c>
      <c r="G130" s="79" t="s">
        <v>194</v>
      </c>
      <c r="H130" s="75" t="s">
        <v>194</v>
      </c>
    </row>
    <row r="131" spans="1:8">
      <c r="A131" s="85" t="s">
        <v>178</v>
      </c>
      <c r="B131" s="76" t="s">
        <v>65</v>
      </c>
      <c r="C131" s="72" t="str">
        <f>VLOOKUP(D131,'Catálogo de Actividades'!$B$5:$E$86,4,FALSE)</f>
        <v>13.2</v>
      </c>
      <c r="D131" s="68" t="s">
        <v>87</v>
      </c>
      <c r="E131" s="73" t="s">
        <v>24</v>
      </c>
      <c r="F131" s="74" t="s">
        <v>67</v>
      </c>
      <c r="G131" s="79">
        <v>44489</v>
      </c>
      <c r="H131" s="75">
        <v>44494</v>
      </c>
    </row>
    <row r="132" spans="1:8">
      <c r="A132" s="85" t="s">
        <v>178</v>
      </c>
      <c r="B132" s="76" t="s">
        <v>65</v>
      </c>
      <c r="C132" s="72" t="str">
        <f>VLOOKUP(D132,'Catálogo de Actividades'!$B$5:$E$86,4,FALSE)</f>
        <v>13.3</v>
      </c>
      <c r="D132" s="68" t="s">
        <v>88</v>
      </c>
      <c r="E132" s="73" t="s">
        <v>9</v>
      </c>
      <c r="F132" s="74" t="s">
        <v>14</v>
      </c>
      <c r="G132" s="79">
        <v>44489</v>
      </c>
      <c r="H132" s="75">
        <v>44494</v>
      </c>
    </row>
    <row r="133" spans="1:8">
      <c r="A133" s="85" t="s">
        <v>178</v>
      </c>
      <c r="B133" s="76" t="s">
        <v>65</v>
      </c>
      <c r="C133" s="72" t="str">
        <f>VLOOKUP(D133,'Catálogo de Actividades'!$B$5:$E$86,4,FALSE)</f>
        <v>13.4</v>
      </c>
      <c r="D133" s="68" t="s">
        <v>89</v>
      </c>
      <c r="E133" s="73" t="s">
        <v>9</v>
      </c>
      <c r="F133" s="74" t="s">
        <v>10</v>
      </c>
      <c r="G133" s="79">
        <v>44495</v>
      </c>
      <c r="H133" s="75">
        <v>44500</v>
      </c>
    </row>
    <row r="134" spans="1:8">
      <c r="A134" s="85" t="s">
        <v>178</v>
      </c>
      <c r="B134" s="76" t="s">
        <v>68</v>
      </c>
      <c r="C134" s="72" t="str">
        <f>VLOOKUP(D134,'Catálogo de Actividades'!$B$5:$E$86,4,FALSE)</f>
        <v>14.1</v>
      </c>
      <c r="D134" s="68" t="s">
        <v>90</v>
      </c>
      <c r="E134" s="73" t="s">
        <v>16</v>
      </c>
      <c r="F134" s="74" t="s">
        <v>109</v>
      </c>
      <c r="G134" s="79">
        <v>44483</v>
      </c>
      <c r="H134" s="75">
        <v>44488</v>
      </c>
    </row>
    <row r="135" spans="1:8">
      <c r="A135" s="85" t="s">
        <v>178</v>
      </c>
      <c r="B135" s="76" t="s">
        <v>68</v>
      </c>
      <c r="C135" s="72" t="str">
        <f>VLOOKUP(D135,'Catálogo de Actividades'!$B$5:$E$86,4,FALSE)</f>
        <v>14.2</v>
      </c>
      <c r="D135" s="68" t="s">
        <v>91</v>
      </c>
      <c r="E135" s="73" t="s">
        <v>9</v>
      </c>
      <c r="F135" s="74" t="s">
        <v>10</v>
      </c>
      <c r="G135" s="79">
        <v>44485</v>
      </c>
      <c r="H135" s="75">
        <v>44490</v>
      </c>
    </row>
    <row r="136" spans="1:8">
      <c r="A136" s="85" t="s">
        <v>178</v>
      </c>
      <c r="B136" s="76" t="s">
        <v>68</v>
      </c>
      <c r="C136" s="72" t="str">
        <f>VLOOKUP(D136,'Catálogo de Actividades'!$B$5:$E$86,4,FALSE)</f>
        <v>14.3</v>
      </c>
      <c r="D136" s="68" t="s">
        <v>92</v>
      </c>
      <c r="E136" s="73" t="s">
        <v>24</v>
      </c>
      <c r="F136" s="74" t="s">
        <v>110</v>
      </c>
      <c r="G136" s="79">
        <v>44483</v>
      </c>
      <c r="H136" s="75">
        <v>44488</v>
      </c>
    </row>
    <row r="137" spans="1:8">
      <c r="A137" s="85" t="s">
        <v>178</v>
      </c>
      <c r="B137" s="76" t="s">
        <v>68</v>
      </c>
      <c r="C137" s="72" t="str">
        <f>VLOOKUP(D137,'Catálogo de Actividades'!$B$5:$E$86,4,FALSE)</f>
        <v>14.4</v>
      </c>
      <c r="D137" s="68" t="s">
        <v>69</v>
      </c>
      <c r="E137" s="73" t="s">
        <v>16</v>
      </c>
      <c r="F137" s="74" t="s">
        <v>19</v>
      </c>
      <c r="G137" s="79">
        <v>44487</v>
      </c>
      <c r="H137" s="75">
        <v>44492</v>
      </c>
    </row>
    <row r="138" spans="1:8">
      <c r="A138" s="85" t="s">
        <v>178</v>
      </c>
      <c r="B138" s="76" t="s">
        <v>68</v>
      </c>
      <c r="C138" s="72" t="str">
        <f>VLOOKUP(D138,'Catálogo de Actividades'!$B$5:$E$86,4,FALSE)</f>
        <v>14.5</v>
      </c>
      <c r="D138" s="68" t="s">
        <v>70</v>
      </c>
      <c r="E138" s="73" t="s">
        <v>16</v>
      </c>
      <c r="F138" s="74" t="s">
        <v>19</v>
      </c>
      <c r="G138" s="79">
        <v>44514</v>
      </c>
      <c r="H138" s="75">
        <v>44515</v>
      </c>
    </row>
    <row r="139" spans="1:8">
      <c r="A139" s="85" t="s">
        <v>178</v>
      </c>
      <c r="B139" s="76" t="s">
        <v>68</v>
      </c>
      <c r="C139" s="72" t="str">
        <f>VLOOKUP(D139,'Catálogo de Actividades'!$B$5:$E$86,4,FALSE)</f>
        <v>14.6</v>
      </c>
      <c r="D139" s="68" t="s">
        <v>199</v>
      </c>
      <c r="E139" s="65" t="s">
        <v>16</v>
      </c>
      <c r="F139" s="63" t="s">
        <v>19</v>
      </c>
      <c r="G139" s="79">
        <v>44488</v>
      </c>
      <c r="H139" s="75">
        <v>44511</v>
      </c>
    </row>
    <row r="140" spans="1:8">
      <c r="A140" s="85" t="s">
        <v>178</v>
      </c>
      <c r="B140" s="76" t="s">
        <v>68</v>
      </c>
      <c r="C140" s="72" t="str">
        <f>VLOOKUP(D140,'Catálogo de Actividades'!$B$5:$E$86,4,FALSE)</f>
        <v>14.7</v>
      </c>
      <c r="D140" s="68" t="s">
        <v>200</v>
      </c>
      <c r="E140" s="65" t="s">
        <v>16</v>
      </c>
      <c r="F140" s="63" t="s">
        <v>19</v>
      </c>
      <c r="G140" s="79">
        <v>44489</v>
      </c>
      <c r="H140" s="75">
        <v>44512</v>
      </c>
    </row>
    <row r="141" spans="1:8">
      <c r="A141" s="85" t="s">
        <v>178</v>
      </c>
      <c r="B141" s="76" t="s">
        <v>68</v>
      </c>
      <c r="C141" s="72" t="str">
        <f>VLOOKUP(D141,'Catálogo de Actividades'!$B$5:$E$86,4,FALSE)</f>
        <v>14.10</v>
      </c>
      <c r="D141" s="68" t="s">
        <v>95</v>
      </c>
      <c r="E141" s="65" t="s">
        <v>9</v>
      </c>
      <c r="F141" s="63" t="s">
        <v>14</v>
      </c>
      <c r="G141" s="79">
        <v>44514</v>
      </c>
      <c r="H141" s="75">
        <v>44515</v>
      </c>
    </row>
    <row r="142" spans="1:8">
      <c r="A142" s="85" t="s">
        <v>178</v>
      </c>
      <c r="B142" s="76" t="s">
        <v>71</v>
      </c>
      <c r="C142" s="72" t="str">
        <f>VLOOKUP(D142,'Catálogo de Actividades'!$B$5:$E$86,4,FALSE)</f>
        <v>15.1</v>
      </c>
      <c r="D142" s="68" t="s">
        <v>72</v>
      </c>
      <c r="E142" s="65" t="s">
        <v>9</v>
      </c>
      <c r="F142" s="63" t="s">
        <v>14</v>
      </c>
      <c r="G142" s="87">
        <v>44489</v>
      </c>
      <c r="H142" s="78">
        <v>44494</v>
      </c>
    </row>
    <row r="143" spans="1:8">
      <c r="A143" s="85" t="s">
        <v>178</v>
      </c>
      <c r="B143" s="76" t="s">
        <v>71</v>
      </c>
      <c r="C143" s="72" t="str">
        <f>VLOOKUP(D143,'Catálogo de Actividades'!$B$5:$E$86,4,FALSE)</f>
        <v>15.2</v>
      </c>
      <c r="D143" s="68" t="s">
        <v>96</v>
      </c>
      <c r="E143" s="66" t="s">
        <v>9</v>
      </c>
      <c r="F143" s="67" t="s">
        <v>14</v>
      </c>
      <c r="G143" s="79">
        <v>44491</v>
      </c>
      <c r="H143" s="75">
        <v>44491</v>
      </c>
    </row>
    <row r="144" spans="1:8">
      <c r="A144" s="85" t="s">
        <v>178</v>
      </c>
      <c r="B144" s="76" t="s">
        <v>71</v>
      </c>
      <c r="C144" s="72" t="str">
        <f>VLOOKUP(D144,'Catálogo de Actividades'!$B$5:$E$86,4,FALSE)</f>
        <v>15.3</v>
      </c>
      <c r="D144" s="68" t="s">
        <v>97</v>
      </c>
      <c r="E144" s="65" t="s">
        <v>9</v>
      </c>
      <c r="F144" s="63" t="s">
        <v>47</v>
      </c>
      <c r="G144" s="79">
        <v>44491</v>
      </c>
      <c r="H144" s="75">
        <v>44491</v>
      </c>
    </row>
    <row r="145" spans="1:8">
      <c r="A145" s="85" t="s">
        <v>178</v>
      </c>
      <c r="B145" s="76" t="s">
        <v>71</v>
      </c>
      <c r="C145" s="72" t="str">
        <f>VLOOKUP(D145,'Catálogo de Actividades'!$B$5:$E$86,4,FALSE)</f>
        <v>15.4</v>
      </c>
      <c r="D145" s="68" t="s">
        <v>98</v>
      </c>
      <c r="E145" s="65" t="s">
        <v>9</v>
      </c>
      <c r="F145" s="63" t="s">
        <v>10</v>
      </c>
      <c r="G145" s="79">
        <v>44494</v>
      </c>
      <c r="H145" s="75">
        <v>44494</v>
      </c>
    </row>
    <row r="146" spans="1:8">
      <c r="A146" s="85" t="s">
        <v>178</v>
      </c>
      <c r="B146" s="76" t="s">
        <v>71</v>
      </c>
      <c r="C146" s="72" t="str">
        <f>VLOOKUP(D146,'Catálogo de Actividades'!$B$5:$E$86,4,FALSE)</f>
        <v>15.5</v>
      </c>
      <c r="D146" s="68" t="s">
        <v>99</v>
      </c>
      <c r="E146" s="66" t="s">
        <v>16</v>
      </c>
      <c r="F146" s="67" t="s">
        <v>108</v>
      </c>
      <c r="G146" s="79">
        <v>44495</v>
      </c>
      <c r="H146" s="75">
        <v>44498</v>
      </c>
    </row>
    <row r="147" spans="1:8">
      <c r="A147" s="85" t="s">
        <v>178</v>
      </c>
      <c r="B147" s="76" t="s">
        <v>71</v>
      </c>
      <c r="C147" s="72" t="str">
        <f>VLOOKUP(D147,'Catálogo de Actividades'!$B$5:$E$86,4,FALSE)</f>
        <v>15.6</v>
      </c>
      <c r="D147" s="68" t="s">
        <v>100</v>
      </c>
      <c r="E147" s="65" t="s">
        <v>9</v>
      </c>
      <c r="F147" s="63" t="s">
        <v>14</v>
      </c>
      <c r="G147" s="79">
        <v>44516</v>
      </c>
      <c r="H147" s="75">
        <v>44516</v>
      </c>
    </row>
    <row r="148" spans="1:8">
      <c r="A148" s="85" t="s">
        <v>178</v>
      </c>
      <c r="B148" s="76" t="s">
        <v>71</v>
      </c>
      <c r="C148" s="72" t="str">
        <f>VLOOKUP(D148,'Catálogo de Actividades'!$B$5:$E$86,4,FALSE)</f>
        <v>15.7</v>
      </c>
      <c r="D148" s="68" t="s">
        <v>101</v>
      </c>
      <c r="E148" s="65" t="s">
        <v>9</v>
      </c>
      <c r="F148" s="63" t="s">
        <v>14</v>
      </c>
      <c r="G148" s="79">
        <v>44516</v>
      </c>
      <c r="H148" s="75">
        <v>44516</v>
      </c>
    </row>
    <row r="149" spans="1:8">
      <c r="A149" s="85" t="s">
        <v>178</v>
      </c>
      <c r="B149" s="76" t="s">
        <v>71</v>
      </c>
      <c r="C149" s="72" t="str">
        <f>VLOOKUP(D149,'Catálogo de Actividades'!$B$5:$E$86,4,FALSE)</f>
        <v>15.8</v>
      </c>
      <c r="D149" s="68" t="s">
        <v>102</v>
      </c>
      <c r="E149" s="65" t="s">
        <v>9</v>
      </c>
      <c r="F149" s="63" t="s">
        <v>14</v>
      </c>
      <c r="G149" s="79">
        <v>44516</v>
      </c>
      <c r="H149" s="75">
        <v>44516</v>
      </c>
    </row>
    <row r="150" spans="1:8">
      <c r="A150" s="85" t="s">
        <v>178</v>
      </c>
      <c r="B150" s="76" t="s">
        <v>71</v>
      </c>
      <c r="C150" s="72" t="str">
        <f>VLOOKUP(D150,'Catálogo de Actividades'!$B$5:$E$86,4,FALSE)</f>
        <v>15.9</v>
      </c>
      <c r="D150" s="68" t="s">
        <v>73</v>
      </c>
      <c r="E150" s="73" t="s">
        <v>9</v>
      </c>
      <c r="F150" s="74" t="s">
        <v>14</v>
      </c>
      <c r="G150" s="79">
        <v>44517</v>
      </c>
      <c r="H150" s="75">
        <v>44519</v>
      </c>
    </row>
    <row r="151" spans="1:8">
      <c r="A151" s="85" t="s">
        <v>178</v>
      </c>
      <c r="B151" s="84" t="s">
        <v>190</v>
      </c>
      <c r="C151" s="72">
        <f>VLOOKUP(D151,'Catálogo de Actividades'!$B$5:$E$86,4,FALSE)</f>
        <v>16.100000000000001</v>
      </c>
      <c r="D151" s="68" t="s">
        <v>191</v>
      </c>
      <c r="E151" s="73" t="s">
        <v>24</v>
      </c>
      <c r="F151" s="74" t="s">
        <v>193</v>
      </c>
      <c r="G151" s="79">
        <v>44470</v>
      </c>
      <c r="H151" s="75">
        <v>44484</v>
      </c>
    </row>
    <row r="152" spans="1:8">
      <c r="A152" s="85" t="s">
        <v>178</v>
      </c>
      <c r="B152" s="84" t="s">
        <v>190</v>
      </c>
      <c r="C152" s="72">
        <f>VLOOKUP(D152,'Catálogo de Actividades'!$B$5:$E$86,4,FALSE)</f>
        <v>16.2</v>
      </c>
      <c r="D152" s="68" t="s">
        <v>192</v>
      </c>
      <c r="E152" s="73" t="s">
        <v>24</v>
      </c>
      <c r="F152" s="74" t="s">
        <v>193</v>
      </c>
      <c r="G152" s="79">
        <v>44470</v>
      </c>
      <c r="H152" s="75">
        <v>44484</v>
      </c>
    </row>
    <row r="153" spans="1:8">
      <c r="A153" s="70" t="s">
        <v>155</v>
      </c>
      <c r="B153" s="71" t="s">
        <v>7</v>
      </c>
      <c r="C153" s="72">
        <f>VLOOKUP(D153,'Catálogo de Actividades'!$B$5:$E$86,4,FALSE)</f>
        <v>1.1000000000000001</v>
      </c>
      <c r="D153" s="68" t="s">
        <v>8</v>
      </c>
      <c r="E153" s="73" t="s">
        <v>9</v>
      </c>
      <c r="F153" s="74" t="s">
        <v>10</v>
      </c>
      <c r="G153" s="75" t="s">
        <v>204</v>
      </c>
      <c r="H153" s="75" t="s">
        <v>204</v>
      </c>
    </row>
    <row r="154" spans="1:8">
      <c r="A154" s="70" t="s">
        <v>155</v>
      </c>
      <c r="B154" s="76" t="s">
        <v>11</v>
      </c>
      <c r="C154" s="72">
        <f>VLOOKUP(D154,'Catálogo de Actividades'!$B$5:$E$86,4,FALSE)</f>
        <v>2.2999999999999998</v>
      </c>
      <c r="D154" s="68" t="s">
        <v>15</v>
      </c>
      <c r="E154" s="73" t="s">
        <v>16</v>
      </c>
      <c r="F154" s="74" t="s">
        <v>17</v>
      </c>
      <c r="G154" s="75">
        <v>44473</v>
      </c>
      <c r="H154" s="75">
        <v>44473</v>
      </c>
    </row>
    <row r="155" spans="1:8">
      <c r="A155" s="70" t="s">
        <v>155</v>
      </c>
      <c r="B155" s="76" t="s">
        <v>11</v>
      </c>
      <c r="C155" s="72">
        <f>VLOOKUP(D155,'Catálogo de Actividades'!$B$5:$E$86,4,FALSE)</f>
        <v>2.4</v>
      </c>
      <c r="D155" s="68" t="s">
        <v>18</v>
      </c>
      <c r="E155" s="73" t="s">
        <v>16</v>
      </c>
      <c r="F155" s="74" t="s">
        <v>19</v>
      </c>
      <c r="G155" s="75">
        <v>44473</v>
      </c>
      <c r="H155" s="75">
        <v>44473</v>
      </c>
    </row>
    <row r="156" spans="1:8">
      <c r="A156" s="70" t="s">
        <v>155</v>
      </c>
      <c r="B156" s="76" t="s">
        <v>20</v>
      </c>
      <c r="C156" s="72">
        <f>VLOOKUP(D156,'Catálogo de Actividades'!$B$5:$E$86,4,FALSE)</f>
        <v>3.1</v>
      </c>
      <c r="D156" s="68" t="s">
        <v>21</v>
      </c>
      <c r="E156" s="73" t="s">
        <v>16</v>
      </c>
      <c r="F156" s="74" t="s">
        <v>22</v>
      </c>
      <c r="G156" s="75">
        <v>44487</v>
      </c>
      <c r="H156" s="75">
        <v>44487</v>
      </c>
    </row>
    <row r="157" spans="1:8">
      <c r="A157" s="70" t="s">
        <v>155</v>
      </c>
      <c r="B157" s="76" t="s">
        <v>23</v>
      </c>
      <c r="C157" s="72">
        <f>VLOOKUP(D157,'Catálogo de Actividades'!$B$5:$E$86,4,FALSE)</f>
        <v>4.0999999999999996</v>
      </c>
      <c r="D157" s="68" t="s">
        <v>189</v>
      </c>
      <c r="E157" s="73" t="s">
        <v>9</v>
      </c>
      <c r="F157" s="74" t="s">
        <v>10</v>
      </c>
      <c r="G157" s="89" t="s">
        <v>204</v>
      </c>
      <c r="H157" s="89" t="s">
        <v>204</v>
      </c>
    </row>
    <row r="158" spans="1:8" s="97" customFormat="1">
      <c r="A158" s="70" t="s">
        <v>155</v>
      </c>
      <c r="B158" s="76" t="s">
        <v>23</v>
      </c>
      <c r="C158" s="72">
        <f>VLOOKUP(D158,'Catálogo de Actividades'!$B$5:$E$86,4,FALSE)</f>
        <v>4.2</v>
      </c>
      <c r="D158" s="13" t="s">
        <v>254</v>
      </c>
      <c r="E158" s="58" t="s">
        <v>24</v>
      </c>
      <c r="F158" s="59" t="s">
        <v>25</v>
      </c>
      <c r="G158" s="89" t="s">
        <v>204</v>
      </c>
      <c r="H158" s="91">
        <v>44492</v>
      </c>
    </row>
    <row r="159" spans="1:8">
      <c r="A159" s="70" t="s">
        <v>155</v>
      </c>
      <c r="B159" s="76" t="s">
        <v>23</v>
      </c>
      <c r="C159" s="72">
        <f>VLOOKUP(D159,'Catálogo de Actividades'!$B$5:$E$86,4,FALSE)</f>
        <v>4.3</v>
      </c>
      <c r="D159" s="68" t="s">
        <v>103</v>
      </c>
      <c r="E159" s="73" t="s">
        <v>24</v>
      </c>
      <c r="F159" s="74" t="s">
        <v>25</v>
      </c>
      <c r="G159" s="90" t="s">
        <v>204</v>
      </c>
      <c r="H159" s="91">
        <v>44492</v>
      </c>
    </row>
    <row r="160" spans="1:8">
      <c r="A160" s="70" t="s">
        <v>155</v>
      </c>
      <c r="B160" s="76" t="s">
        <v>23</v>
      </c>
      <c r="C160" s="72">
        <f>VLOOKUP(D160,'Catálogo de Actividades'!$B$5:$E$86,4,FALSE)</f>
        <v>4.4000000000000004</v>
      </c>
      <c r="D160" s="68" t="s">
        <v>78</v>
      </c>
      <c r="E160" s="73" t="s">
        <v>24</v>
      </c>
      <c r="F160" s="74" t="s">
        <v>111</v>
      </c>
      <c r="G160" s="89" t="s">
        <v>204</v>
      </c>
      <c r="H160" s="75">
        <v>44497</v>
      </c>
    </row>
    <row r="161" spans="1:8">
      <c r="A161" s="70" t="s">
        <v>155</v>
      </c>
      <c r="B161" s="76" t="s">
        <v>23</v>
      </c>
      <c r="C161" s="72">
        <f>VLOOKUP(D161,'Catálogo de Actividades'!$B$5:$E$86,4,FALSE)</f>
        <v>4.5</v>
      </c>
      <c r="D161" s="68" t="s">
        <v>104</v>
      </c>
      <c r="E161" s="73" t="s">
        <v>16</v>
      </c>
      <c r="F161" s="74" t="s">
        <v>26</v>
      </c>
      <c r="G161" s="89" t="s">
        <v>204</v>
      </c>
      <c r="H161" s="75">
        <v>44506</v>
      </c>
    </row>
    <row r="162" spans="1:8">
      <c r="A162" s="70" t="s">
        <v>155</v>
      </c>
      <c r="B162" s="76" t="s">
        <v>23</v>
      </c>
      <c r="C162" s="72" t="str">
        <f>VLOOKUP(D162,'Catálogo de Actividades'!$B$5:$E$86,4,FALSE)</f>
        <v>4.6</v>
      </c>
      <c r="D162" s="68" t="s">
        <v>79</v>
      </c>
      <c r="E162" s="73" t="s">
        <v>16</v>
      </c>
      <c r="F162" s="74" t="s">
        <v>107</v>
      </c>
      <c r="G162" s="89" t="s">
        <v>204</v>
      </c>
      <c r="H162" s="75">
        <v>44582</v>
      </c>
    </row>
    <row r="163" spans="1:8">
      <c r="A163" s="70" t="s">
        <v>155</v>
      </c>
      <c r="B163" s="76" t="s">
        <v>27</v>
      </c>
      <c r="C163" s="72">
        <f>VLOOKUP(D163,'Catálogo de Actividades'!$B$5:$E$86,4,FALSE)</f>
        <v>5.0999999999999996</v>
      </c>
      <c r="D163" s="68" t="s">
        <v>77</v>
      </c>
      <c r="E163" s="73" t="s">
        <v>16</v>
      </c>
      <c r="F163" s="74" t="s">
        <v>108</v>
      </c>
      <c r="G163" s="75">
        <v>44468</v>
      </c>
      <c r="H163" s="75">
        <v>44470</v>
      </c>
    </row>
    <row r="164" spans="1:8">
      <c r="A164" s="70" t="s">
        <v>155</v>
      </c>
      <c r="B164" s="76" t="s">
        <v>27</v>
      </c>
      <c r="C164" s="72">
        <f>VLOOKUP(D164,'Catálogo de Actividades'!$B$5:$E$86,4,FALSE)</f>
        <v>5.2</v>
      </c>
      <c r="D164" s="68" t="s">
        <v>80</v>
      </c>
      <c r="E164" s="73" t="s">
        <v>16</v>
      </c>
      <c r="F164" s="74" t="s">
        <v>108</v>
      </c>
      <c r="G164" s="75">
        <v>44473</v>
      </c>
      <c r="H164" s="75">
        <v>44473</v>
      </c>
    </row>
    <row r="165" spans="1:8">
      <c r="A165" s="70" t="s">
        <v>155</v>
      </c>
      <c r="B165" s="76" t="s">
        <v>27</v>
      </c>
      <c r="C165" s="72">
        <f>VLOOKUP(D165,'Catálogo de Actividades'!$B$5:$E$86,4,FALSE)</f>
        <v>5.3</v>
      </c>
      <c r="D165" s="68" t="s">
        <v>205</v>
      </c>
      <c r="E165" s="73" t="s">
        <v>16</v>
      </c>
      <c r="F165" s="74" t="s">
        <v>108</v>
      </c>
      <c r="G165" s="75">
        <v>44473</v>
      </c>
      <c r="H165" s="75">
        <v>44475</v>
      </c>
    </row>
    <row r="166" spans="1:8">
      <c r="A166" s="70" t="s">
        <v>155</v>
      </c>
      <c r="B166" s="76" t="s">
        <v>27</v>
      </c>
      <c r="C166" s="72">
        <f>VLOOKUP(D166,'Catálogo de Actividades'!$B$5:$E$86,4,FALSE)</f>
        <v>5.4</v>
      </c>
      <c r="D166" s="68" t="s">
        <v>28</v>
      </c>
      <c r="E166" s="73" t="s">
        <v>16</v>
      </c>
      <c r="F166" s="74" t="s">
        <v>19</v>
      </c>
      <c r="G166" s="75">
        <v>44477</v>
      </c>
      <c r="H166" s="75">
        <v>44477</v>
      </c>
    </row>
    <row r="167" spans="1:8">
      <c r="A167" s="70" t="s">
        <v>155</v>
      </c>
      <c r="B167" s="76" t="s">
        <v>27</v>
      </c>
      <c r="C167" s="72">
        <f>VLOOKUP(D167,'Catálogo de Actividades'!$B$5:$E$86,4,FALSE)</f>
        <v>5.5</v>
      </c>
      <c r="D167" s="68" t="s">
        <v>81</v>
      </c>
      <c r="E167" s="73" t="s">
        <v>16</v>
      </c>
      <c r="F167" s="74" t="s">
        <v>19</v>
      </c>
      <c r="G167" s="75">
        <v>44478</v>
      </c>
      <c r="H167" s="75">
        <v>44480</v>
      </c>
    </row>
    <row r="168" spans="1:8">
      <c r="A168" s="70" t="s">
        <v>155</v>
      </c>
      <c r="B168" s="76" t="s">
        <v>27</v>
      </c>
      <c r="C168" s="72">
        <f>VLOOKUP(D168,'Catálogo de Actividades'!$B$5:$E$86,4,FALSE)</f>
        <v>5.6</v>
      </c>
      <c r="D168" s="68" t="s">
        <v>82</v>
      </c>
      <c r="E168" s="73" t="s">
        <v>16</v>
      </c>
      <c r="F168" s="74" t="s">
        <v>19</v>
      </c>
      <c r="G168" s="75">
        <v>44479</v>
      </c>
      <c r="H168" s="75">
        <v>44479</v>
      </c>
    </row>
    <row r="169" spans="1:8">
      <c r="A169" s="70" t="s">
        <v>155</v>
      </c>
      <c r="B169" s="76" t="s">
        <v>27</v>
      </c>
      <c r="C169" s="72">
        <f>VLOOKUP(D169,'Catálogo de Actividades'!$B$5:$E$86,4,FALSE)</f>
        <v>5.7</v>
      </c>
      <c r="D169" s="68" t="s">
        <v>83</v>
      </c>
      <c r="E169" s="73" t="s">
        <v>16</v>
      </c>
      <c r="F169" s="74" t="s">
        <v>19</v>
      </c>
      <c r="G169" s="75">
        <v>44494</v>
      </c>
      <c r="H169" s="75">
        <v>44499</v>
      </c>
    </row>
    <row r="170" spans="1:8">
      <c r="A170" s="70" t="s">
        <v>155</v>
      </c>
      <c r="B170" s="76" t="s">
        <v>27</v>
      </c>
      <c r="C170" s="72">
        <f>VLOOKUP(D170,'Catálogo de Actividades'!$B$5:$E$86,4,FALSE)</f>
        <v>5.8</v>
      </c>
      <c r="D170" s="68" t="s">
        <v>29</v>
      </c>
      <c r="E170" s="73" t="s">
        <v>24</v>
      </c>
      <c r="F170" s="74" t="s">
        <v>30</v>
      </c>
      <c r="G170" s="75">
        <v>44506</v>
      </c>
      <c r="H170" s="75">
        <v>44507</v>
      </c>
    </row>
    <row r="171" spans="1:8">
      <c r="A171" s="70" t="s">
        <v>155</v>
      </c>
      <c r="B171" s="76" t="s">
        <v>27</v>
      </c>
      <c r="C171" s="72">
        <f>VLOOKUP(D171,'Catálogo de Actividades'!$B$5:$E$86,4,FALSE)</f>
        <v>5.9</v>
      </c>
      <c r="D171" s="68" t="s">
        <v>31</v>
      </c>
      <c r="E171" s="73" t="s">
        <v>16</v>
      </c>
      <c r="F171" s="74" t="s">
        <v>19</v>
      </c>
      <c r="G171" s="75">
        <v>44480</v>
      </c>
      <c r="H171" s="75">
        <v>44494</v>
      </c>
    </row>
    <row r="172" spans="1:8">
      <c r="A172" s="70" t="s">
        <v>155</v>
      </c>
      <c r="B172" s="76" t="s">
        <v>27</v>
      </c>
      <c r="C172" s="72" t="str">
        <f>VLOOKUP(D172,'Catálogo de Actividades'!$B$5:$E$86,4,FALSE)</f>
        <v>5.10</v>
      </c>
      <c r="D172" s="68" t="s">
        <v>32</v>
      </c>
      <c r="E172" s="74" t="s">
        <v>16</v>
      </c>
      <c r="F172" s="74" t="s">
        <v>19</v>
      </c>
      <c r="G172" s="75">
        <v>44480</v>
      </c>
      <c r="H172" s="75">
        <v>44497</v>
      </c>
    </row>
    <row r="173" spans="1:8" s="92" customFormat="1">
      <c r="A173" s="70" t="s">
        <v>155</v>
      </c>
      <c r="B173" s="76" t="s">
        <v>27</v>
      </c>
      <c r="C173" s="72" t="str">
        <f>VLOOKUP(D173,'Catálogo de Actividades'!$B$5:$E$86,4,FALSE)</f>
        <v>5.11</v>
      </c>
      <c r="D173" s="96" t="s">
        <v>252</v>
      </c>
      <c r="E173" s="54" t="s">
        <v>16</v>
      </c>
      <c r="F173" s="55" t="s">
        <v>19</v>
      </c>
      <c r="G173" s="93">
        <v>44498</v>
      </c>
      <c r="H173" s="93">
        <v>44498</v>
      </c>
    </row>
    <row r="174" spans="1:8">
      <c r="A174" s="70" t="s">
        <v>155</v>
      </c>
      <c r="B174" s="76" t="s">
        <v>27</v>
      </c>
      <c r="C174" s="72" t="str">
        <f>VLOOKUP(D174,'Catálogo de Actividades'!$B$5:$E$86,4,FALSE)</f>
        <v>5.12</v>
      </c>
      <c r="D174" s="68" t="s">
        <v>197</v>
      </c>
      <c r="E174" s="74" t="s">
        <v>16</v>
      </c>
      <c r="F174" s="74" t="s">
        <v>19</v>
      </c>
      <c r="G174" s="75">
        <v>44499</v>
      </c>
      <c r="H174" s="75">
        <v>44500</v>
      </c>
    </row>
    <row r="175" spans="1:8">
      <c r="A175" s="70" t="s">
        <v>155</v>
      </c>
      <c r="B175" s="76" t="s">
        <v>33</v>
      </c>
      <c r="C175" s="72">
        <f>VLOOKUP(D175,'Catálogo de Actividades'!$B$5:$E$86,4,FALSE)</f>
        <v>6.1</v>
      </c>
      <c r="D175" s="68" t="s">
        <v>75</v>
      </c>
      <c r="E175" s="73" t="s">
        <v>16</v>
      </c>
      <c r="F175" s="74" t="s">
        <v>35</v>
      </c>
      <c r="G175" s="75">
        <v>44472</v>
      </c>
      <c r="H175" s="75">
        <v>44472</v>
      </c>
    </row>
    <row r="176" spans="1:8">
      <c r="A176" s="70" t="s">
        <v>155</v>
      </c>
      <c r="B176" s="76" t="s">
        <v>33</v>
      </c>
      <c r="C176" s="72">
        <f>VLOOKUP(D176,'Catálogo de Actividades'!$B$5:$E$86,4,FALSE)</f>
        <v>6.2</v>
      </c>
      <c r="D176" s="68" t="s">
        <v>34</v>
      </c>
      <c r="E176" s="73" t="s">
        <v>16</v>
      </c>
      <c r="F176" s="74" t="s">
        <v>19</v>
      </c>
      <c r="G176" s="75">
        <v>44473</v>
      </c>
      <c r="H176" s="75">
        <v>44512</v>
      </c>
    </row>
    <row r="177" spans="1:8">
      <c r="A177" s="70" t="s">
        <v>155</v>
      </c>
      <c r="B177" s="76" t="s">
        <v>33</v>
      </c>
      <c r="C177" s="72">
        <f>VLOOKUP(D177,'Catálogo de Actividades'!$B$5:$E$86,4,FALSE)</f>
        <v>6.3</v>
      </c>
      <c r="D177" s="68" t="s">
        <v>105</v>
      </c>
      <c r="E177" s="73" t="s">
        <v>16</v>
      </c>
      <c r="F177" s="74" t="s">
        <v>19</v>
      </c>
      <c r="G177" s="75">
        <v>44474</v>
      </c>
      <c r="H177" s="75">
        <v>44506</v>
      </c>
    </row>
    <row r="178" spans="1:8">
      <c r="A178" s="70" t="s">
        <v>155</v>
      </c>
      <c r="B178" s="76" t="s">
        <v>36</v>
      </c>
      <c r="C178" s="72" t="str">
        <f>VLOOKUP(D178,'Catálogo de Actividades'!$B$5:$E$86,4,FALSE)</f>
        <v>7.1</v>
      </c>
      <c r="D178" s="68" t="s">
        <v>201</v>
      </c>
      <c r="E178" s="74" t="s">
        <v>9</v>
      </c>
      <c r="F178" s="74" t="s">
        <v>10</v>
      </c>
      <c r="G178" s="75" t="s">
        <v>206</v>
      </c>
      <c r="H178" s="75">
        <v>44480</v>
      </c>
    </row>
    <row r="179" spans="1:8">
      <c r="A179" s="70" t="s">
        <v>155</v>
      </c>
      <c r="B179" s="76" t="s">
        <v>36</v>
      </c>
      <c r="C179" s="72" t="str">
        <f>VLOOKUP(D179,'Catálogo de Actividades'!$B$5:$E$86,4,FALSE)</f>
        <v>7.4</v>
      </c>
      <c r="D179" s="68" t="s">
        <v>39</v>
      </c>
      <c r="E179" s="74" t="s">
        <v>16</v>
      </c>
      <c r="F179" s="74" t="s">
        <v>38</v>
      </c>
      <c r="G179" s="75">
        <v>44489</v>
      </c>
      <c r="H179" s="75">
        <v>44530</v>
      </c>
    </row>
    <row r="180" spans="1:8">
      <c r="A180" s="70" t="s">
        <v>155</v>
      </c>
      <c r="B180" s="76" t="s">
        <v>48</v>
      </c>
      <c r="C180" s="72" t="str">
        <f>VLOOKUP(D180,'Catálogo de Actividades'!$B$5:$E$86,4,FALSE)</f>
        <v>9.1</v>
      </c>
      <c r="D180" s="68" t="s">
        <v>207</v>
      </c>
      <c r="E180" s="74" t="s">
        <v>9</v>
      </c>
      <c r="F180" s="74" t="s">
        <v>47</v>
      </c>
      <c r="G180" s="75">
        <v>44466</v>
      </c>
      <c r="H180" s="75">
        <v>44475</v>
      </c>
    </row>
    <row r="181" spans="1:8">
      <c r="A181" s="70" t="s">
        <v>155</v>
      </c>
      <c r="B181" s="76" t="s">
        <v>48</v>
      </c>
      <c r="C181" s="72" t="str">
        <f>VLOOKUP(D181,'Catálogo de Actividades'!$B$5:$E$86,4,FALSE)</f>
        <v>9.9</v>
      </c>
      <c r="D181" s="68" t="s">
        <v>56</v>
      </c>
      <c r="E181" s="74" t="s">
        <v>9</v>
      </c>
      <c r="F181" s="74" t="s">
        <v>10</v>
      </c>
      <c r="G181" s="75">
        <v>44489</v>
      </c>
      <c r="H181" s="75">
        <v>44503</v>
      </c>
    </row>
    <row r="182" spans="1:8">
      <c r="A182" s="70" t="s">
        <v>155</v>
      </c>
      <c r="B182" s="76" t="s">
        <v>57</v>
      </c>
      <c r="C182" s="72">
        <f>VLOOKUP(D182,'Catálogo de Actividades'!$B$5:$E$86,4,FALSE)</f>
        <v>10.1</v>
      </c>
      <c r="D182" s="68" t="s">
        <v>84</v>
      </c>
      <c r="E182" s="73" t="s">
        <v>9</v>
      </c>
      <c r="F182" s="74" t="s">
        <v>10</v>
      </c>
      <c r="G182" s="75">
        <v>44466</v>
      </c>
      <c r="H182" s="75">
        <v>44467</v>
      </c>
    </row>
    <row r="183" spans="1:8">
      <c r="A183" s="70" t="s">
        <v>155</v>
      </c>
      <c r="B183" s="76" t="s">
        <v>57</v>
      </c>
      <c r="C183" s="72">
        <f>VLOOKUP(D183,'Catálogo de Actividades'!$B$5:$E$86,4,FALSE)</f>
        <v>10.199999999999999</v>
      </c>
      <c r="D183" s="68" t="s">
        <v>106</v>
      </c>
      <c r="E183" s="73" t="s">
        <v>9</v>
      </c>
      <c r="F183" s="74" t="s">
        <v>10</v>
      </c>
      <c r="G183" s="75">
        <v>44472</v>
      </c>
      <c r="H183" s="75">
        <v>44474</v>
      </c>
    </row>
    <row r="184" spans="1:8">
      <c r="A184" s="70" t="s">
        <v>155</v>
      </c>
      <c r="B184" s="76" t="s">
        <v>57</v>
      </c>
      <c r="C184" s="72">
        <f>VLOOKUP(D184,'Catálogo de Actividades'!$B$5:$E$86,4,FALSE)</f>
        <v>10.3</v>
      </c>
      <c r="D184" s="68" t="s">
        <v>58</v>
      </c>
      <c r="E184" s="73" t="s">
        <v>9</v>
      </c>
      <c r="F184" s="74" t="s">
        <v>10</v>
      </c>
      <c r="G184" s="75">
        <v>44477</v>
      </c>
      <c r="H184" s="75">
        <v>44478</v>
      </c>
    </row>
    <row r="185" spans="1:8">
      <c r="A185" s="70" t="s">
        <v>155</v>
      </c>
      <c r="B185" s="76" t="s">
        <v>57</v>
      </c>
      <c r="C185" s="72">
        <f>VLOOKUP(D185,'Catálogo de Actividades'!$B$5:$E$86,4,FALSE)</f>
        <v>10.4</v>
      </c>
      <c r="D185" s="68" t="s">
        <v>85</v>
      </c>
      <c r="E185" s="73" t="s">
        <v>9</v>
      </c>
      <c r="F185" s="74" t="s">
        <v>47</v>
      </c>
      <c r="G185" s="75">
        <v>44463</v>
      </c>
      <c r="H185" s="75">
        <v>44473</v>
      </c>
    </row>
    <row r="186" spans="1:8">
      <c r="A186" s="70" t="s">
        <v>155</v>
      </c>
      <c r="B186" s="76" t="s">
        <v>57</v>
      </c>
      <c r="C186" s="72">
        <f>VLOOKUP(D186,'Catálogo de Actividades'!$B$5:$E$86,4,FALSE)</f>
        <v>10.5</v>
      </c>
      <c r="D186" s="68" t="s">
        <v>86</v>
      </c>
      <c r="E186" s="73" t="s">
        <v>9</v>
      </c>
      <c r="F186" s="74" t="s">
        <v>14</v>
      </c>
      <c r="G186" s="75">
        <v>44470</v>
      </c>
      <c r="H186" s="75">
        <v>44484</v>
      </c>
    </row>
    <row r="187" spans="1:8">
      <c r="A187" s="70" t="s">
        <v>155</v>
      </c>
      <c r="B187" s="76" t="s">
        <v>57</v>
      </c>
      <c r="C187" s="72">
        <f>VLOOKUP(D187,'Catálogo de Actividades'!$B$5:$E$86,4,FALSE)</f>
        <v>10.6</v>
      </c>
      <c r="D187" s="68" t="s">
        <v>59</v>
      </c>
      <c r="E187" s="73" t="s">
        <v>9</v>
      </c>
      <c r="F187" s="74" t="s">
        <v>14</v>
      </c>
      <c r="G187" s="75">
        <v>44488</v>
      </c>
      <c r="H187" s="75">
        <v>44491</v>
      </c>
    </row>
    <row r="188" spans="1:8">
      <c r="A188" s="70" t="s">
        <v>155</v>
      </c>
      <c r="B188" s="76" t="s">
        <v>57</v>
      </c>
      <c r="C188" s="72">
        <f>VLOOKUP(D188,'Catálogo de Actividades'!$B$5:$E$86,4,FALSE)</f>
        <v>10.7</v>
      </c>
      <c r="D188" s="68" t="s">
        <v>60</v>
      </c>
      <c r="E188" s="73" t="s">
        <v>9</v>
      </c>
      <c r="F188" s="74" t="s">
        <v>14</v>
      </c>
      <c r="G188" s="75">
        <v>44492</v>
      </c>
      <c r="H188" s="75">
        <v>44496</v>
      </c>
    </row>
    <row r="189" spans="1:8">
      <c r="A189" s="70" t="s">
        <v>155</v>
      </c>
      <c r="B189" s="76" t="s">
        <v>57</v>
      </c>
      <c r="C189" s="72">
        <f>VLOOKUP(D189,'Catálogo de Actividades'!$B$5:$E$86,4,FALSE)</f>
        <v>10.8</v>
      </c>
      <c r="D189" s="68" t="s">
        <v>61</v>
      </c>
      <c r="E189" s="73" t="s">
        <v>9</v>
      </c>
      <c r="F189" s="74" t="s">
        <v>14</v>
      </c>
      <c r="G189" s="75">
        <v>44501</v>
      </c>
      <c r="H189" s="75">
        <v>44505</v>
      </c>
    </row>
    <row r="190" spans="1:8">
      <c r="A190" s="70" t="s">
        <v>155</v>
      </c>
      <c r="B190" s="76" t="s">
        <v>74</v>
      </c>
      <c r="C190" s="72" t="str">
        <f>VLOOKUP(D190,'Catálogo de Actividades'!$B$5:$E$86,4,FALSE)</f>
        <v>11.1</v>
      </c>
      <c r="D190" s="68" t="s">
        <v>76</v>
      </c>
      <c r="E190" s="73" t="s">
        <v>9</v>
      </c>
      <c r="F190" s="74" t="s">
        <v>10</v>
      </c>
      <c r="G190" s="75">
        <v>44473</v>
      </c>
      <c r="H190" s="75">
        <v>44473</v>
      </c>
    </row>
    <row r="191" spans="1:8">
      <c r="A191" s="70" t="s">
        <v>155</v>
      </c>
      <c r="B191" s="76" t="s">
        <v>74</v>
      </c>
      <c r="C191" s="72" t="str">
        <f>VLOOKUP(D191,'Catálogo de Actividades'!$B$5:$E$86,4,FALSE)</f>
        <v>11.2</v>
      </c>
      <c r="D191" s="68" t="s">
        <v>208</v>
      </c>
      <c r="E191" s="73" t="s">
        <v>9</v>
      </c>
      <c r="F191" s="74" t="s">
        <v>10</v>
      </c>
      <c r="G191" s="75">
        <v>44473</v>
      </c>
      <c r="H191" s="75">
        <v>44473</v>
      </c>
    </row>
    <row r="192" spans="1:8">
      <c r="A192" s="70" t="s">
        <v>155</v>
      </c>
      <c r="B192" s="76" t="s">
        <v>62</v>
      </c>
      <c r="C192" s="72" t="str">
        <f>VLOOKUP(D192,'Catálogo de Actividades'!$B$5:$E$86,4,FALSE)</f>
        <v>12.1</v>
      </c>
      <c r="D192" s="68" t="s">
        <v>63</v>
      </c>
      <c r="E192" s="73" t="s">
        <v>24</v>
      </c>
      <c r="F192" s="74" t="s">
        <v>64</v>
      </c>
      <c r="G192" s="75">
        <v>44484</v>
      </c>
      <c r="H192" s="75">
        <v>44500</v>
      </c>
    </row>
    <row r="193" spans="1:8">
      <c r="A193" s="70" t="s">
        <v>155</v>
      </c>
      <c r="B193" s="83" t="s">
        <v>62</v>
      </c>
      <c r="C193" s="72" t="str">
        <f>VLOOKUP(D193,'Catálogo de Actividades'!$B$5:$E$86,4,FALSE)</f>
        <v>12.2</v>
      </c>
      <c r="D193" s="68" t="s">
        <v>62</v>
      </c>
      <c r="E193" s="73" t="s">
        <v>9</v>
      </c>
      <c r="F193" s="74" t="s">
        <v>47</v>
      </c>
      <c r="G193" s="75">
        <v>44507</v>
      </c>
      <c r="H193" s="75">
        <v>44507</v>
      </c>
    </row>
    <row r="194" spans="1:8">
      <c r="A194" s="70" t="s">
        <v>155</v>
      </c>
      <c r="B194" s="76" t="s">
        <v>65</v>
      </c>
      <c r="C194" s="72" t="str">
        <f>VLOOKUP(D194,'Catálogo de Actividades'!$B$5:$E$86,4,FALSE)</f>
        <v>13.1</v>
      </c>
      <c r="D194" s="68" t="s">
        <v>66</v>
      </c>
      <c r="E194" s="73" t="s">
        <v>9</v>
      </c>
      <c r="F194" s="74" t="s">
        <v>10</v>
      </c>
      <c r="G194" s="75">
        <v>44466</v>
      </c>
      <c r="H194" s="75">
        <v>44474</v>
      </c>
    </row>
    <row r="195" spans="1:8">
      <c r="A195" s="70" t="s">
        <v>155</v>
      </c>
      <c r="B195" s="76" t="s">
        <v>65</v>
      </c>
      <c r="C195" s="72" t="str">
        <f>VLOOKUP(D195,'Catálogo de Actividades'!$B$5:$E$86,4,FALSE)</f>
        <v>13.2</v>
      </c>
      <c r="D195" s="68" t="s">
        <v>87</v>
      </c>
      <c r="E195" s="73" t="s">
        <v>24</v>
      </c>
      <c r="F195" s="74" t="s">
        <v>67</v>
      </c>
      <c r="G195" s="75">
        <v>44469</v>
      </c>
      <c r="H195" s="75">
        <v>44480</v>
      </c>
    </row>
    <row r="196" spans="1:8">
      <c r="A196" s="70" t="s">
        <v>155</v>
      </c>
      <c r="B196" s="76" t="s">
        <v>65</v>
      </c>
      <c r="C196" s="72" t="str">
        <f>VLOOKUP(D196,'Catálogo de Actividades'!$B$5:$E$86,4,FALSE)</f>
        <v>13.3</v>
      </c>
      <c r="D196" s="68" t="s">
        <v>88</v>
      </c>
      <c r="E196" s="73" t="s">
        <v>9</v>
      </c>
      <c r="F196" s="74" t="s">
        <v>14</v>
      </c>
      <c r="G196" s="75">
        <v>44463</v>
      </c>
      <c r="H196" s="75">
        <v>44477</v>
      </c>
    </row>
    <row r="197" spans="1:8">
      <c r="A197" s="70" t="s">
        <v>155</v>
      </c>
      <c r="B197" s="76" t="s">
        <v>65</v>
      </c>
      <c r="C197" s="72" t="str">
        <f>VLOOKUP(D197,'Catálogo de Actividades'!$B$5:$E$86,4,FALSE)</f>
        <v>13.4</v>
      </c>
      <c r="D197" s="68" t="s">
        <v>89</v>
      </c>
      <c r="E197" s="73" t="s">
        <v>9</v>
      </c>
      <c r="F197" s="74" t="s">
        <v>10</v>
      </c>
      <c r="G197" s="75">
        <v>44478</v>
      </c>
      <c r="H197" s="75">
        <v>44480</v>
      </c>
    </row>
    <row r="198" spans="1:8">
      <c r="A198" s="70" t="s">
        <v>155</v>
      </c>
      <c r="B198" s="76" t="s">
        <v>68</v>
      </c>
      <c r="C198" s="72" t="str">
        <f>VLOOKUP(D198,'Catálogo de Actividades'!$B$5:$E$86,4,FALSE)</f>
        <v>14.1</v>
      </c>
      <c r="D198" s="68" t="s">
        <v>90</v>
      </c>
      <c r="E198" s="73" t="s">
        <v>16</v>
      </c>
      <c r="F198" s="74" t="s">
        <v>109</v>
      </c>
      <c r="G198" s="75">
        <v>44478</v>
      </c>
      <c r="H198" s="75">
        <v>44481</v>
      </c>
    </row>
    <row r="199" spans="1:8">
      <c r="A199" s="70" t="s">
        <v>155</v>
      </c>
      <c r="B199" s="76" t="s">
        <v>68</v>
      </c>
      <c r="C199" s="72" t="str">
        <f>VLOOKUP(D199,'Catálogo de Actividades'!$B$5:$E$86,4,FALSE)</f>
        <v>14.2</v>
      </c>
      <c r="D199" s="68" t="s">
        <v>91</v>
      </c>
      <c r="E199" s="73" t="s">
        <v>9</v>
      </c>
      <c r="F199" s="74" t="s">
        <v>10</v>
      </c>
      <c r="G199" s="75">
        <v>44478</v>
      </c>
      <c r="H199" s="75">
        <v>44483</v>
      </c>
    </row>
    <row r="200" spans="1:8">
      <c r="A200" s="70" t="s">
        <v>155</v>
      </c>
      <c r="B200" s="76" t="s">
        <v>68</v>
      </c>
      <c r="C200" s="72" t="str">
        <f>VLOOKUP(D200,'Catálogo de Actividades'!$B$5:$E$86,4,FALSE)</f>
        <v>14.3</v>
      </c>
      <c r="D200" s="68" t="s">
        <v>92</v>
      </c>
      <c r="E200" s="73" t="s">
        <v>24</v>
      </c>
      <c r="F200" s="74" t="s">
        <v>110</v>
      </c>
      <c r="G200" s="75">
        <v>44478</v>
      </c>
      <c r="H200" s="75">
        <v>44482</v>
      </c>
    </row>
    <row r="201" spans="1:8">
      <c r="A201" s="70" t="s">
        <v>155</v>
      </c>
      <c r="B201" s="76" t="s">
        <v>68</v>
      </c>
      <c r="C201" s="72" t="str">
        <f>VLOOKUP(D201,'Catálogo de Actividades'!$B$5:$E$86,4,FALSE)</f>
        <v>14.4</v>
      </c>
      <c r="D201" s="68" t="s">
        <v>69</v>
      </c>
      <c r="E201" s="73" t="s">
        <v>16</v>
      </c>
      <c r="F201" s="74" t="s">
        <v>19</v>
      </c>
      <c r="G201" s="75">
        <v>44484</v>
      </c>
      <c r="H201" s="75">
        <v>44491</v>
      </c>
    </row>
    <row r="202" spans="1:8">
      <c r="A202" s="70" t="s">
        <v>155</v>
      </c>
      <c r="B202" s="76" t="s">
        <v>68</v>
      </c>
      <c r="C202" s="72" t="str">
        <f>VLOOKUP(D202,'Catálogo de Actividades'!$B$5:$E$86,4,FALSE)</f>
        <v>14.5</v>
      </c>
      <c r="D202" s="68" t="s">
        <v>70</v>
      </c>
      <c r="E202" s="73" t="s">
        <v>16</v>
      </c>
      <c r="F202" s="74" t="s">
        <v>19</v>
      </c>
      <c r="G202" s="75">
        <v>44507</v>
      </c>
      <c r="H202" s="75">
        <v>44508</v>
      </c>
    </row>
    <row r="203" spans="1:8">
      <c r="A203" s="70" t="s">
        <v>155</v>
      </c>
      <c r="B203" s="76" t="s">
        <v>68</v>
      </c>
      <c r="C203" s="72" t="str">
        <f>VLOOKUP(D203,'Catálogo de Actividades'!$B$5:$E$86,4,FALSE)</f>
        <v>14.6</v>
      </c>
      <c r="D203" s="68" t="s">
        <v>199</v>
      </c>
      <c r="E203" s="65" t="s">
        <v>16</v>
      </c>
      <c r="F203" s="63" t="s">
        <v>19</v>
      </c>
      <c r="G203" s="75">
        <v>44485</v>
      </c>
      <c r="H203" s="75">
        <v>44504</v>
      </c>
    </row>
    <row r="204" spans="1:8">
      <c r="A204" s="70" t="s">
        <v>155</v>
      </c>
      <c r="B204" s="76" t="s">
        <v>68</v>
      </c>
      <c r="C204" s="72" t="str">
        <f>VLOOKUP(D204,'Catálogo de Actividades'!$B$5:$E$86,4,FALSE)</f>
        <v>14.7</v>
      </c>
      <c r="D204" s="68" t="s">
        <v>200</v>
      </c>
      <c r="E204" s="65" t="s">
        <v>16</v>
      </c>
      <c r="F204" s="63" t="s">
        <v>19</v>
      </c>
      <c r="G204" s="75">
        <v>44486</v>
      </c>
      <c r="H204" s="75">
        <v>44505</v>
      </c>
    </row>
    <row r="205" spans="1:8">
      <c r="A205" s="70" t="s">
        <v>155</v>
      </c>
      <c r="B205" s="76" t="s">
        <v>68</v>
      </c>
      <c r="C205" s="72" t="str">
        <f>VLOOKUP(D205,'Catálogo de Actividades'!$B$5:$E$86,4,FALSE)</f>
        <v>14.10</v>
      </c>
      <c r="D205" s="68" t="s">
        <v>95</v>
      </c>
      <c r="E205" s="65" t="s">
        <v>9</v>
      </c>
      <c r="F205" s="63" t="s">
        <v>14</v>
      </c>
      <c r="G205" s="75">
        <v>44507</v>
      </c>
      <c r="H205" s="75">
        <v>44508</v>
      </c>
    </row>
    <row r="206" spans="1:8">
      <c r="A206" s="70" t="s">
        <v>155</v>
      </c>
      <c r="B206" s="76" t="s">
        <v>71</v>
      </c>
      <c r="C206" s="72" t="str">
        <f>VLOOKUP(D206,'Catálogo de Actividades'!$B$5:$E$86,4,FALSE)</f>
        <v>15.2</v>
      </c>
      <c r="D206" s="68" t="s">
        <v>96</v>
      </c>
      <c r="E206" s="66" t="s">
        <v>9</v>
      </c>
      <c r="F206" s="67" t="s">
        <v>14</v>
      </c>
      <c r="G206" s="75">
        <v>44484</v>
      </c>
      <c r="H206" s="75">
        <v>44484</v>
      </c>
    </row>
    <row r="207" spans="1:8">
      <c r="A207" s="70" t="s">
        <v>155</v>
      </c>
      <c r="B207" s="76" t="s">
        <v>71</v>
      </c>
      <c r="C207" s="72" t="str">
        <f>VLOOKUP(D207,'Catálogo de Actividades'!$B$5:$E$86,4,FALSE)</f>
        <v>15.3</v>
      </c>
      <c r="D207" s="68" t="s">
        <v>97</v>
      </c>
      <c r="E207" s="65" t="s">
        <v>9</v>
      </c>
      <c r="F207" s="63" t="s">
        <v>47</v>
      </c>
      <c r="G207" s="75">
        <v>44485</v>
      </c>
      <c r="H207" s="75">
        <v>44489</v>
      </c>
    </row>
    <row r="208" spans="1:8">
      <c r="A208" s="70" t="s">
        <v>155</v>
      </c>
      <c r="B208" s="76" t="s">
        <v>71</v>
      </c>
      <c r="C208" s="72" t="str">
        <f>VLOOKUP(D208,'Catálogo de Actividades'!$B$5:$E$86,4,FALSE)</f>
        <v>15.4</v>
      </c>
      <c r="D208" s="68" t="s">
        <v>98</v>
      </c>
      <c r="E208" s="65" t="s">
        <v>9</v>
      </c>
      <c r="F208" s="63" t="s">
        <v>10</v>
      </c>
      <c r="G208" s="75">
        <v>44489</v>
      </c>
      <c r="H208" s="75">
        <v>44489</v>
      </c>
    </row>
    <row r="209" spans="1:8">
      <c r="A209" s="70" t="s">
        <v>155</v>
      </c>
      <c r="B209" s="76" t="s">
        <v>71</v>
      </c>
      <c r="C209" s="72" t="str">
        <f>VLOOKUP(D209,'Catálogo de Actividades'!$B$5:$E$86,4,FALSE)</f>
        <v>15.5</v>
      </c>
      <c r="D209" s="68" t="s">
        <v>99</v>
      </c>
      <c r="E209" s="66" t="s">
        <v>16</v>
      </c>
      <c r="F209" s="67" t="s">
        <v>108</v>
      </c>
      <c r="G209" s="75">
        <v>44490</v>
      </c>
      <c r="H209" s="75">
        <v>44494</v>
      </c>
    </row>
    <row r="210" spans="1:8">
      <c r="A210" s="70" t="s">
        <v>155</v>
      </c>
      <c r="B210" s="76" t="s">
        <v>71</v>
      </c>
      <c r="C210" s="72" t="str">
        <f>VLOOKUP(D210,'Catálogo de Actividades'!$B$5:$E$86,4,FALSE)</f>
        <v>15.6</v>
      </c>
      <c r="D210" s="68" t="s">
        <v>100</v>
      </c>
      <c r="E210" s="65" t="s">
        <v>9</v>
      </c>
      <c r="F210" s="63" t="s">
        <v>14</v>
      </c>
      <c r="G210" s="75">
        <v>44501</v>
      </c>
      <c r="H210" s="75">
        <v>44509</v>
      </c>
    </row>
    <row r="211" spans="1:8">
      <c r="A211" s="70" t="s">
        <v>155</v>
      </c>
      <c r="B211" s="76" t="s">
        <v>71</v>
      </c>
      <c r="C211" s="72" t="str">
        <f>VLOOKUP(D211,'Catálogo de Actividades'!$B$5:$E$86,4,FALSE)</f>
        <v>15.7</v>
      </c>
      <c r="D211" s="68" t="s">
        <v>101</v>
      </c>
      <c r="E211" s="65" t="s">
        <v>9</v>
      </c>
      <c r="F211" s="63" t="s">
        <v>14</v>
      </c>
      <c r="G211" s="75">
        <v>44509</v>
      </c>
      <c r="H211" s="75">
        <v>44509</v>
      </c>
    </row>
    <row r="212" spans="1:8">
      <c r="A212" s="70" t="s">
        <v>155</v>
      </c>
      <c r="B212" s="76" t="s">
        <v>71</v>
      </c>
      <c r="C212" s="72" t="str">
        <f>VLOOKUP(D212,'Catálogo de Actividades'!$B$5:$E$86,4,FALSE)</f>
        <v>15.8</v>
      </c>
      <c r="D212" s="68" t="s">
        <v>102</v>
      </c>
      <c r="E212" s="65" t="s">
        <v>9</v>
      </c>
      <c r="F212" s="63" t="s">
        <v>14</v>
      </c>
      <c r="G212" s="75">
        <v>44509</v>
      </c>
      <c r="H212" s="75">
        <v>44509</v>
      </c>
    </row>
    <row r="213" spans="1:8">
      <c r="A213" s="70" t="s">
        <v>155</v>
      </c>
      <c r="B213" s="76" t="s">
        <v>71</v>
      </c>
      <c r="C213" s="72" t="str">
        <f>VLOOKUP(D213,'Catálogo de Actividades'!$B$5:$E$86,4,FALSE)</f>
        <v>15.9</v>
      </c>
      <c r="D213" s="68" t="s">
        <v>73</v>
      </c>
      <c r="E213" s="73" t="s">
        <v>9</v>
      </c>
      <c r="F213" s="74" t="s">
        <v>14</v>
      </c>
      <c r="G213" s="75">
        <v>44510</v>
      </c>
      <c r="H213" s="75">
        <v>44510</v>
      </c>
    </row>
    <row r="214" spans="1:8">
      <c r="A214" s="70" t="s">
        <v>155</v>
      </c>
      <c r="B214" s="84" t="s">
        <v>190</v>
      </c>
      <c r="C214" s="72">
        <f>VLOOKUP(D214,'Catálogo de Actividades'!$B$5:$E$86,4,FALSE)</f>
        <v>16.100000000000001</v>
      </c>
      <c r="D214" s="68" t="s">
        <v>191</v>
      </c>
      <c r="E214" s="73" t="s">
        <v>24</v>
      </c>
      <c r="F214" s="74" t="s">
        <v>193</v>
      </c>
      <c r="G214" s="75">
        <v>44470</v>
      </c>
      <c r="H214" s="75">
        <v>44484</v>
      </c>
    </row>
    <row r="215" spans="1:8">
      <c r="A215" s="70" t="s">
        <v>155</v>
      </c>
      <c r="B215" s="84" t="s">
        <v>190</v>
      </c>
      <c r="C215" s="72">
        <f>VLOOKUP(D215,'Catálogo de Actividades'!$B$5:$E$86,4,FALSE)</f>
        <v>16.2</v>
      </c>
      <c r="D215" s="68" t="s">
        <v>192</v>
      </c>
      <c r="E215" s="73" t="s">
        <v>24</v>
      </c>
      <c r="F215" s="74" t="s">
        <v>193</v>
      </c>
      <c r="G215" s="75">
        <v>44470</v>
      </c>
      <c r="H215" s="75">
        <v>44484</v>
      </c>
    </row>
  </sheetData>
  <autoFilter ref="A5:H5" xr:uid="{04C6C3E2-4508-4BA5-AF17-6EA7363B1490}"/>
  <sortState xmlns:xlrd2="http://schemas.microsoft.com/office/spreadsheetml/2017/richdata2" ref="A6:H150">
    <sortCondition ref="A6:A150"/>
    <sortCondition ref="C6:C150"/>
  </sortState>
  <mergeCells count="3">
    <mergeCell ref="B2:H2"/>
    <mergeCell ref="C3:H3"/>
    <mergeCell ref="B4:H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0AAC97-F0A1-45BC-A1BD-CAECF0FFFD1C}">
  <ds:schemaRefs>
    <ds:schemaRef ds:uri="http://schemas.microsoft.com/office/2006/documentManagement/types"/>
    <ds:schemaRef ds:uri="http://purl.org/dc/elements/1.1/"/>
    <ds:schemaRef ds:uri="http://purl.org/dc/terms/"/>
    <ds:schemaRef ds:uri="7463e6f2-4cf7-4f37-8a7b-859c1e512b3c"/>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8175d881-c252-4cc7-85ac-127631b324fb"/>
    <ds:schemaRef ds:uri="http://purl.org/dc/dcmitype/"/>
  </ds:schemaRefs>
</ds:datastoreItem>
</file>

<file path=customXml/itemProps2.xml><?xml version="1.0" encoding="utf-8"?>
<ds:datastoreItem xmlns:ds="http://schemas.openxmlformats.org/officeDocument/2006/customXml" ds:itemID="{6C6EA8C8-F78B-4164-9D8F-8AB67FCC0BB8}">
  <ds:schemaRefs>
    <ds:schemaRef ds:uri="http://schemas.microsoft.com/sharepoint/v3/contenttype/forms"/>
  </ds:schemaRefs>
</ds:datastoreItem>
</file>

<file path=customXml/itemProps3.xml><?xml version="1.0" encoding="utf-8"?>
<ds:datastoreItem xmlns:ds="http://schemas.openxmlformats.org/officeDocument/2006/customXml" ds:itemID="{0AECF2C3-7F52-4452-945C-45ADD03CBF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75d881-c252-4cc7-85ac-127631b324fb"/>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vt:lpstr>
      <vt:lpstr>Catálogo de Actividades</vt:lpstr>
      <vt:lpstr>Concentrado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Microsoft Office User</dc:creator>
  <cp:lastModifiedBy>OCAMPO MENDOZA CARLOS EDUARDO</cp:lastModifiedBy>
  <dcterms:created xsi:type="dcterms:W3CDTF">2021-08-17T01:12:03Z</dcterms:created>
  <dcterms:modified xsi:type="dcterms:W3CDTF">2021-10-02T01:28:14Z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28751500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