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8" documentId="13_ncr:1_{D7213FFB-9988-4396-9125-CF811AD550C5}" xr6:coauthVersionLast="47" xr6:coauthVersionMax="47" xr10:uidLastSave="{3DA63ED3-ACC0-4594-89F4-58CF3A0BF7B5}"/>
  <bookViews>
    <workbookView xWindow="-120" yWindow="-120" windowWidth="20730" windowHeight="11160" xr2:uid="{00000000-000D-0000-FFFF-FFFF00000000}"/>
  </bookViews>
  <sheets>
    <sheet name="OF24 (2)" sheetId="7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'OF24 (2)'!$A$10:$AC$24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'OF24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7" i="78" l="1"/>
  <c r="AB27" i="78"/>
  <c r="AA27" i="78"/>
  <c r="Z27" i="78"/>
  <c r="Y27" i="78"/>
  <c r="X27" i="78"/>
  <c r="W27" i="78"/>
  <c r="V27" i="78"/>
  <c r="U27" i="78"/>
  <c r="T27" i="78"/>
  <c r="S27" i="78"/>
  <c r="R27" i="78"/>
  <c r="Q27" i="78"/>
</calcChain>
</file>

<file path=xl/sharedStrings.xml><?xml version="1.0" encoding="utf-8"?>
<sst xmlns="http://schemas.openxmlformats.org/spreadsheetml/2006/main" count="217" uniqueCount="72">
  <si>
    <t>R008</t>
  </si>
  <si>
    <t>OF24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</si>
  <si>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</si>
  <si>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</si>
  <si>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</si>
  <si>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</si>
  <si>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</si>
  <si>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</si>
  <si>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</si>
  <si>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</si>
  <si>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</si>
  <si>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</si>
  <si>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</si>
  <si>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</si>
  <si>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</si>
  <si>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</si>
  <si>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</si>
  <si>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</si>
  <si>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</si>
  <si>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</si>
  <si>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</si>
  <si>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</si>
  <si>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</si>
  <si>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</si>
  <si>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</si>
  <si>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</si>
  <si>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</si>
  <si>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</si>
  <si>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</si>
  <si>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</si>
  <si>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</si>
  <si>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</si>
  <si>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</si>
  <si>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</si>
  <si>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</si>
  <si>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 xml:space="preserve"> </t>
  </si>
  <si>
    <t>PLURIANUAL</t>
  </si>
  <si>
    <t>SERVICIO</t>
  </si>
  <si>
    <t>UR EJERCE</t>
  </si>
  <si>
    <t>* El precio unitario con IVA esta redondeado.</t>
  </si>
  <si>
    <t>B00OF01</t>
  </si>
  <si>
    <t>093</t>
  </si>
  <si>
    <t>OTROS SERVICIOS COMERCIALES</t>
  </si>
  <si>
    <t>Programa Anual de Adquisiciones, Arrendamientos y Servicios del INE  2021(PAAASINE)</t>
  </si>
  <si>
    <t>INE/070/2020</t>
  </si>
  <si>
    <t>040</t>
  </si>
  <si>
    <t>B16PC02</t>
  </si>
  <si>
    <t>ADJUDICACION DIRECTA POR EXC LP</t>
  </si>
  <si>
    <t>LICITACION PUBLICA</t>
  </si>
  <si>
    <t>B16PC03</t>
  </si>
  <si>
    <t>ANUAL</t>
  </si>
  <si>
    <t>SERVICIO POSTAL</t>
  </si>
  <si>
    <t>SERVICIO DE MENSAJERIA Y PAQUETERIA NACIONAL E INTERNACIONAL DE ORGANOS CENTRALES DEL INSTITUTO</t>
  </si>
  <si>
    <t>INE/020/2019 (CONVENIO MODIFICATORIO)</t>
  </si>
  <si>
    <t>ARRENDAMIENTO DE VEHÍCULOS TERRESTRES, AÉREOS, MARÍTIMOS, LACUSTRES Y FLUVIALES PARA SERVICIOS ADMINISTRATIVOS</t>
  </si>
  <si>
    <t>INE/035/2019</t>
  </si>
  <si>
    <t>ARRENDAMIENTO DE VEHÍCULOS TERRESTRES, AÉREOS, MARÍTIMOS, LACUSTRES Y FLUVIALES PARA SERVIDORES PÚBLICOS</t>
  </si>
  <si>
    <t>SERVICIO DE TELEFONÍA CELULAR</t>
  </si>
  <si>
    <t>SERVICIO DE TELEFONIA CELULAR</t>
  </si>
  <si>
    <t>INE/002/2019 (CONVENIO MODIFICATORIO)</t>
  </si>
  <si>
    <t>SERVICIOS DE TELEFONIA CELULAR</t>
  </si>
  <si>
    <t>INE/002/2019 (TERCER CONVENIO MODIFICATORIO)</t>
  </si>
  <si>
    <t>PRESTACION DEL SERVICIO INTEGRAL PARA ARRENDAR EL PARQUE VEHICULAR QUE REQUIERE EL INSTITUTO</t>
  </si>
  <si>
    <t>SERVICIO DE ESTENOGRAFIA CORRESPONDIENTE A LA COMISION DE QUEJAS Y DENUNCIAS CELEBRADA EL 29 DE JUNIO DE 2021</t>
  </si>
  <si>
    <t>SERVICIO DE ESTENOGRAFIA CORRESPONDIENTE A LA COMISION DE QUEJAS Y DENUNCIAS CELEBRADA EL 20 DE JULIO DE 2021</t>
  </si>
  <si>
    <t>SERVICIO DE ESTENOGRAFIA CORRESPONDIENTE A LA COMISION DE QUEJAS Y DENUNCIAS CELEBRADA EL 16 DE JULIO DE 2021</t>
  </si>
  <si>
    <t>SERVICIO DE ESTENOGRAFIA CORRESPONDIENTE A LA COMISION DE QUEJAS Y DENUNCIAS CELEBRADA EL 13 DE JULIO DE 2021</t>
  </si>
  <si>
    <t>SERVICIO DE ESTENOGRAFIA CORRESPONDIENTE A LA COMISION DE QUEJAS Y DENUNCIAS CELEBRADA EL 1 DE JULIO DE 2021</t>
  </si>
  <si>
    <t>MANTENIMIENTO Y CONSERVACIÓN DE MAQUINARIA Y EQUIPO</t>
  </si>
  <si>
    <t>SERVICIO DE MANTENIMIENTO PREVENTIVO Y CORRECTIVO A CORTINAS AUTOMATICAS PROPIEDAD DEL INSTITUTO NACIONAL ELECTORAL</t>
  </si>
  <si>
    <t>INE/ADQ-004/21</t>
  </si>
  <si>
    <t>ADJUDICACION DIRECTA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</si>
</sst>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6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1">
    <xf numFmtId="0" fontId="0" fillId="0" borderId="0"/>
    <xf numFmtId="0" fontId="54" fillId="0" borderId="0"/>
    <xf numFmtId="0" fontId="57" fillId="0" borderId="0"/>
    <xf numFmtId="43" fontId="56" fillId="0" borderId="0" applyNumberFormat="0" applyFill="0" applyBorder="0" applyAlignment="0" applyProtection="0"/>
    <xf numFmtId="0" fontId="53" fillId="0" borderId="0"/>
    <xf numFmtId="0" fontId="52" fillId="0" borderId="0"/>
    <xf numFmtId="0" fontId="56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164" fontId="63" fillId="0" borderId="0" applyAlignment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164" fontId="63" fillId="0" borderId="0" applyAlignment="0"/>
    <xf numFmtId="0" fontId="36" fillId="0" borderId="0"/>
    <xf numFmtId="0" fontId="36" fillId="0" borderId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0" fontId="33" fillId="0" borderId="0"/>
    <xf numFmtId="0" fontId="33" fillId="0" borderId="0"/>
    <xf numFmtId="0" fontId="57" fillId="0" borderId="0"/>
    <xf numFmtId="43" fontId="56" fillId="0" borderId="0" applyNumberFormat="0" applyFill="0" applyBorder="0" applyAlignment="0" applyProtection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0" fontId="65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9">
    <xf numFmtId="0" fontId="0" fillId="0" borderId="0" xfId="0"/>
    <xf numFmtId="0" fontId="64" fillId="0" borderId="0" xfId="6" applyFont="1"/>
    <xf numFmtId="0" fontId="64" fillId="0" borderId="0" xfId="6" applyFont="1" applyAlignment="1">
      <alignment horizontal="left" wrapText="1"/>
    </xf>
    <xf numFmtId="0" fontId="64" fillId="0" borderId="0" xfId="6" applyFont="1" applyAlignment="1">
      <alignment horizontal="center"/>
    </xf>
    <xf numFmtId="0" fontId="64" fillId="0" borderId="0" xfId="6" applyFont="1" applyAlignment="1">
      <alignment horizontal="right"/>
    </xf>
    <xf numFmtId="0" fontId="64" fillId="0" borderId="0" xfId="6" applyFont="1" applyAlignment="1">
      <alignment horizontal="left"/>
    </xf>
    <xf numFmtId="0" fontId="55" fillId="2" borderId="1" xfId="2" applyFont="1" applyFill="1" applyBorder="1" applyAlignment="1">
      <alignment horizontal="center" vertical="center" wrapText="1"/>
    </xf>
    <xf numFmtId="1" fontId="55" fillId="2" borderId="1" xfId="2" applyNumberFormat="1" applyFont="1" applyFill="1" applyBorder="1" applyAlignment="1">
      <alignment horizontal="center" vertical="center" wrapText="1"/>
    </xf>
    <xf numFmtId="3" fontId="55" fillId="2" borderId="1" xfId="2" applyNumberFormat="1" applyFont="1" applyFill="1" applyBorder="1" applyAlignment="1">
      <alignment horizontal="center" vertical="center" wrapText="1"/>
    </xf>
    <xf numFmtId="3" fontId="55" fillId="2" borderId="1" xfId="3" applyNumberFormat="1" applyFont="1" applyFill="1" applyBorder="1" applyAlignment="1">
      <alignment horizontal="center" vertical="center" wrapText="1"/>
    </xf>
    <xf numFmtId="1" fontId="62" fillId="0" borderId="1" xfId="2" applyNumberFormat="1" applyFont="1" applyBorder="1" applyAlignment="1">
      <alignment horizontal="left" vertical="center" wrapText="1"/>
    </xf>
    <xf numFmtId="1" fontId="62" fillId="0" borderId="1" xfId="2" applyNumberFormat="1" applyFont="1" applyBorder="1" applyAlignment="1">
      <alignment horizontal="center" vertical="center" wrapText="1"/>
    </xf>
    <xf numFmtId="3" fontId="62" fillId="0" borderId="1" xfId="2" applyNumberFormat="1" applyFont="1" applyBorder="1" applyAlignment="1">
      <alignment horizontal="right" vertical="center" wrapText="1"/>
    </xf>
    <xf numFmtId="1" fontId="64" fillId="0" borderId="0" xfId="6" applyNumberFormat="1" applyFont="1" applyAlignment="1">
      <alignment horizontal="center"/>
    </xf>
    <xf numFmtId="1" fontId="55" fillId="2" borderId="1" xfId="2" applyNumberFormat="1" applyFont="1" applyFill="1" applyBorder="1" applyAlignment="1">
      <alignment horizontal="left" vertical="center" wrapText="1"/>
    </xf>
    <xf numFmtId="0" fontId="55" fillId="3" borderId="0" xfId="6" applyFont="1" applyFill="1" applyAlignment="1">
      <alignment horizontal="center"/>
    </xf>
    <xf numFmtId="0" fontId="1" fillId="0" borderId="0" xfId="148"/>
    <xf numFmtId="0" fontId="1" fillId="0" borderId="0" xfId="148" applyAlignment="1">
      <alignment wrapText="1"/>
    </xf>
    <xf numFmtId="3" fontId="59" fillId="0" borderId="0" xfId="149" applyNumberFormat="1" applyFont="1" applyAlignment="1">
      <alignment horizontal="right" vertical="center"/>
    </xf>
    <xf numFmtId="0" fontId="60" fillId="0" borderId="0" xfId="149" applyFont="1" applyAlignment="1">
      <alignment horizontal="center"/>
    </xf>
    <xf numFmtId="0" fontId="60" fillId="0" borderId="0" xfId="149" applyFont="1" applyAlignment="1">
      <alignment horizontal="center"/>
    </xf>
    <xf numFmtId="0" fontId="60" fillId="0" borderId="0" xfId="149" applyFont="1" applyAlignment="1">
      <alignment horizontal="center" wrapText="1"/>
    </xf>
    <xf numFmtId="0" fontId="1" fillId="0" borderId="0" xfId="149" applyAlignment="1">
      <alignment horizontal="center" vertical="center" wrapText="1"/>
    </xf>
    <xf numFmtId="0" fontId="58" fillId="0" borderId="2" xfId="149" applyFont="1" applyBorder="1" applyAlignment="1">
      <alignment horizontal="center" vertical="center" wrapText="1"/>
    </xf>
    <xf numFmtId="0" fontId="61" fillId="0" borderId="1" xfId="149" quotePrefix="1" applyFont="1" applyBorder="1" applyAlignment="1">
      <alignment horizontal="center" vertical="center" wrapText="1"/>
    </xf>
    <xf numFmtId="0" fontId="61" fillId="0" borderId="1" xfId="149" applyFont="1" applyBorder="1" applyAlignment="1">
      <alignment horizontal="center" vertical="center" wrapText="1"/>
    </xf>
    <xf numFmtId="4" fontId="61" fillId="0" borderId="1" xfId="149" applyNumberFormat="1" applyFont="1" applyBorder="1" applyAlignment="1">
      <alignment horizontal="left" vertical="center" wrapText="1"/>
    </xf>
    <xf numFmtId="1" fontId="61" fillId="0" borderId="1" xfId="149" applyNumberFormat="1" applyFont="1" applyBorder="1" applyAlignment="1">
      <alignment vertical="center" wrapText="1"/>
    </xf>
    <xf numFmtId="3" fontId="61" fillId="0" borderId="1" xfId="149" applyNumberFormat="1" applyFont="1" applyBorder="1" applyAlignment="1">
      <alignment vertical="center" wrapText="1"/>
    </xf>
    <xf numFmtId="0" fontId="62" fillId="0" borderId="0" xfId="149" applyFont="1" applyAlignment="1">
      <alignment horizontal="center" vertical="center" wrapText="1"/>
    </xf>
    <xf numFmtId="41" fontId="55" fillId="3" borderId="0" xfId="150" applyNumberFormat="1" applyFont="1" applyFill="1" applyAlignment="1">
      <alignment horizontal="center"/>
    </xf>
    <xf numFmtId="41" fontId="55" fillId="3" borderId="0" xfId="150" applyNumberFormat="1" applyFont="1" applyFill="1" applyAlignment="1"/>
    <xf numFmtId="0" fontId="1" fillId="0" borderId="0" xfId="149"/>
    <xf numFmtId="1" fontId="1" fillId="0" borderId="0" xfId="149" applyNumberFormat="1" applyAlignment="1">
      <alignment horizontal="center"/>
    </xf>
    <xf numFmtId="0" fontId="1" fillId="0" borderId="0" xfId="149" applyAlignment="1">
      <alignment horizontal="left" wrapText="1"/>
    </xf>
    <xf numFmtId="0" fontId="1" fillId="0" borderId="0" xfId="149" applyAlignment="1">
      <alignment horizontal="center"/>
    </xf>
    <xf numFmtId="0" fontId="1" fillId="0" borderId="0" xfId="149" applyAlignment="1">
      <alignment horizontal="right"/>
    </xf>
    <xf numFmtId="0" fontId="1" fillId="0" borderId="0" xfId="149" applyAlignment="1">
      <alignment horizontal="left"/>
    </xf>
    <xf numFmtId="41" fontId="1" fillId="0" borderId="0" xfId="149" applyNumberFormat="1" applyAlignment="1">
      <alignment horizontal="left"/>
    </xf>
  </cellXfs>
  <cellStyles count="151">
    <cellStyle name="Millares 2" xfId="3" xr:uid="{00000000-0005-0000-0000-000000000000}"/>
    <cellStyle name="Millares 2 2" xfId="52" xr:uid="{00000000-0005-0000-0000-000001000000}"/>
    <cellStyle name="Moneda 10" xfId="102" xr:uid="{0E1DDDB4-978F-4380-B551-BF7CDE50F2DC}"/>
    <cellStyle name="Moneda 11" xfId="105" xr:uid="{CD799F01-B6D0-4180-B1F1-9501605E8ECD}"/>
    <cellStyle name="Moneda 12" xfId="108" xr:uid="{530D2A2E-C6CD-4F74-99C8-46424EEF5AF3}"/>
    <cellStyle name="Moneda 13" xfId="111" xr:uid="{06E130EE-101C-4588-A917-DFB351F6604E}"/>
    <cellStyle name="Moneda 14" xfId="114" xr:uid="{99790767-E9F1-40DE-82DB-9624A19192F9}"/>
    <cellStyle name="Moneda 15" xfId="117" xr:uid="{A66C59B6-7EE4-451E-B535-0265EF7B3D40}"/>
    <cellStyle name="Moneda 16" xfId="120" xr:uid="{0DA420B2-6577-42AE-A7FE-37F75C973899}"/>
    <cellStyle name="Moneda 17" xfId="123" xr:uid="{1ADC4CDD-F62D-413C-827F-8D0B29AAAEAC}"/>
    <cellStyle name="Moneda 18" xfId="126" xr:uid="{D463102B-18E2-485A-B711-6B028C94DA69}"/>
    <cellStyle name="Moneda 19" xfId="129" xr:uid="{52BA9F72-1834-4706-8EB8-E32F2D8FD780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28DE4476-730C-4358-960F-50EA4944EFD1}"/>
    <cellStyle name="Moneda 21" xfId="135" xr:uid="{4937D5FB-4DA8-4094-8B7B-D4D2E65C5FDF}"/>
    <cellStyle name="Moneda 22" xfId="138" xr:uid="{5BA71E68-0384-4A4E-A2CB-31B72EA63502}"/>
    <cellStyle name="Moneda 23" xfId="141" xr:uid="{B7CC7620-9741-4800-8E02-A45AFD32DBB1}"/>
    <cellStyle name="Moneda 24" xfId="144" xr:uid="{0807D3BE-F34F-4DB2-BC89-6AF1D08DBFF9}"/>
    <cellStyle name="Moneda 25" xfId="147" xr:uid="{3C31F9ED-14A1-4C79-AEEA-E8B18748E040}"/>
    <cellStyle name="Moneda 26" xfId="150" xr:uid="{6E6486B0-ED97-4557-AD1C-38FC85027010}"/>
    <cellStyle name="Moneda 3" xfId="26" xr:uid="{00000000-0005-0000-0000-000016000000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8AF0EE35-7CEC-4FE6-9332-4637F2100C80}"/>
    <cellStyle name="Normal 2 2 34" xfId="104" xr:uid="{D260181F-FC18-478A-879D-6F813971E3AE}"/>
    <cellStyle name="Normal 2 2 35" xfId="107" xr:uid="{284D1D32-8421-462F-A35A-E0A33883D71F}"/>
    <cellStyle name="Normal 2 2 36" xfId="110" xr:uid="{1E074032-E7D0-4FC5-8847-0ECFDAEC916F}"/>
    <cellStyle name="Normal 2 2 37" xfId="113" xr:uid="{F46A3FD4-AE84-4AE4-9C1E-BAA00BAC5BA5}"/>
    <cellStyle name="Normal 2 2 38" xfId="116" xr:uid="{B31B2265-7762-44CD-AAAE-BFF7742080B1}"/>
    <cellStyle name="Normal 2 2 39" xfId="119" xr:uid="{9EC8E3C7-9E4E-439F-BECD-2D6A736689CC}"/>
    <cellStyle name="Normal 2 2 4" xfId="7" xr:uid="{00000000-0005-0000-0000-00003E000000}"/>
    <cellStyle name="Normal 2 2 40" xfId="122" xr:uid="{FA38851A-BFFB-4725-9E7C-3225C89DC642}"/>
    <cellStyle name="Normal 2 2 41" xfId="125" xr:uid="{11342D24-7850-48FB-9FEF-4A9FA7DA0936}"/>
    <cellStyle name="Normal 2 2 42" xfId="128" xr:uid="{AAB626FB-F41A-41DB-A176-E5EDD9364BB8}"/>
    <cellStyle name="Normal 2 2 43" xfId="131" xr:uid="{9A9BB030-A620-447D-A95C-2BB2780240B8}"/>
    <cellStyle name="Normal 2 2 44" xfId="134" xr:uid="{BF247E2D-D0EF-46A1-B1CB-270ADCD42B8F}"/>
    <cellStyle name="Normal 2 2 45" xfId="137" xr:uid="{46948425-E69D-482A-A01B-84CAD4F3C554}"/>
    <cellStyle name="Normal 2 2 46" xfId="140" xr:uid="{0F16F1B1-BDAD-467E-A5C4-5482EE4F6E3E}"/>
    <cellStyle name="Normal 2 2 47" xfId="143" xr:uid="{A3BA5582-1D5D-4E10-A3E1-02F1D2D15897}"/>
    <cellStyle name="Normal 2 2 48" xfId="146" xr:uid="{E8E1AEE9-BF51-4516-8FEF-FABED9113B4D}"/>
    <cellStyle name="Normal 2 2 49" xfId="149" xr:uid="{592DAD85-AF7E-4B24-8217-17E99938B74F}"/>
    <cellStyle name="Normal 2 2 5" xfId="13" xr:uid="{00000000-0005-0000-0000-00003F000000}"/>
    <cellStyle name="Normal 2 2 6" xfId="16" xr:uid="{00000000-0005-0000-0000-000040000000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2" xfId="42" xr:uid="{00000000-0005-0000-0000-000051000000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D30E2763-B803-4308-A4BA-B017F14ACB48}"/>
    <cellStyle name="Normal 5 3" xfId="18" xr:uid="{00000000-0005-0000-0000-00005B000000}"/>
    <cellStyle name="Normal 5 30" xfId="103" xr:uid="{89A7FF5F-3F51-499F-B11D-B3E3B34E06B9}"/>
    <cellStyle name="Normal 5 31" xfId="106" xr:uid="{C54F14A5-656A-43B4-8E99-5A87810CA6C0}"/>
    <cellStyle name="Normal 5 32" xfId="109" xr:uid="{9A74FE60-CCF9-44E4-B6A4-4A97383255D7}"/>
    <cellStyle name="Normal 5 33" xfId="112" xr:uid="{82DDA772-391F-4724-9816-60C601703775}"/>
    <cellStyle name="Normal 5 34" xfId="115" xr:uid="{BC1F7C91-8917-44B7-A882-A24322AA5851}"/>
    <cellStyle name="Normal 5 35" xfId="118" xr:uid="{5746FFF6-BD74-4672-866C-A2742B7DE362}"/>
    <cellStyle name="Normal 5 36" xfId="121" xr:uid="{6A535575-095E-484C-BE61-D0F0B9ABDDAD}"/>
    <cellStyle name="Normal 5 37" xfId="124" xr:uid="{4D7CAC8A-E505-4C93-9FE8-1FF43F207F9B}"/>
    <cellStyle name="Normal 5 38" xfId="127" xr:uid="{F091C597-FFB4-4611-B0DA-718F87CBF5E9}"/>
    <cellStyle name="Normal 5 39" xfId="130" xr:uid="{88C9509C-30BD-4C15-9878-807C8667E264}"/>
    <cellStyle name="Normal 5 4" xfId="21" xr:uid="{00000000-0005-0000-0000-00005C000000}"/>
    <cellStyle name="Normal 5 40" xfId="133" xr:uid="{D8B35829-32DA-4D4A-9AF5-A7049A5DCB0F}"/>
    <cellStyle name="Normal 5 41" xfId="136" xr:uid="{119D2704-69C6-4271-BD80-A3C9AB667577}"/>
    <cellStyle name="Normal 5 42" xfId="139" xr:uid="{6FB4E6A7-AE84-433C-9A83-167BE902B456}"/>
    <cellStyle name="Normal 5 43" xfId="142" xr:uid="{48CA9760-F91F-414F-9A61-42456AFFC890}"/>
    <cellStyle name="Normal 5 44" xfId="145" xr:uid="{B01DF3DB-C198-4B45-AFEA-D4B2CE278FB5}"/>
    <cellStyle name="Normal 5 45" xfId="148" xr:uid="{D8509A8B-5A32-4816-A264-70BC184F0B30}"/>
    <cellStyle name="Normal 5 5" xfId="24" xr:uid="{00000000-0005-0000-0000-00005D000000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32A2C68-2FB7-457C-869A-F3A790D27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90219-118D-4B3D-B410-EF846497FCE9}">
  <dimension ref="A1:AC32"/>
  <sheetViews>
    <sheetView tabSelected="1" workbookViewId="0">
      <selection activeCell="Q27" sqref="Q27:AC27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7" customWidth="1"/>
    <col min="9" max="9" width="14.7109375" style="17" customWidth="1"/>
    <col min="10" max="10" width="29.28515625" style="17" customWidth="1"/>
    <col min="11" max="11" width="14.7109375" style="17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8" t="s">
        <v>3</v>
      </c>
    </row>
    <row r="2" spans="1:29" ht="22.5" x14ac:dyDescent="0.25">
      <c r="AC2" s="18" t="s">
        <v>4</v>
      </c>
    </row>
    <row r="3" spans="1:29" ht="22.5" x14ac:dyDescent="0.25">
      <c r="AC3" s="18" t="s">
        <v>5</v>
      </c>
    </row>
    <row r="7" spans="1:29" ht="26.25" x14ac:dyDescent="0.4">
      <c r="A7" s="19" t="s">
        <v>43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</row>
    <row r="8" spans="1:29" ht="26.25" x14ac:dyDescent="0.4">
      <c r="A8" s="20"/>
      <c r="B8" s="20"/>
      <c r="C8" s="20"/>
      <c r="D8" s="20"/>
      <c r="E8" s="20"/>
      <c r="F8" s="20"/>
      <c r="G8" s="20"/>
      <c r="H8" s="21"/>
      <c r="I8" s="21"/>
      <c r="J8" s="21"/>
      <c r="K8" s="21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</row>
    <row r="10" spans="1:29" s="22" customFormat="1" ht="56.25" customHeight="1" x14ac:dyDescent="0.2">
      <c r="A10" s="6" t="s">
        <v>16</v>
      </c>
      <c r="B10" s="6" t="s">
        <v>38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9" customFormat="1" ht="38.25" x14ac:dyDescent="0.2">
      <c r="A11" s="23" t="s">
        <v>34</v>
      </c>
      <c r="B11" s="23" t="s">
        <v>1</v>
      </c>
      <c r="C11" s="24" t="s">
        <v>2</v>
      </c>
      <c r="D11" s="25" t="s">
        <v>0</v>
      </c>
      <c r="E11" s="24" t="s">
        <v>45</v>
      </c>
      <c r="F11" s="25" t="s">
        <v>46</v>
      </c>
      <c r="G11" s="10">
        <v>31501</v>
      </c>
      <c r="H11" s="26" t="s">
        <v>57</v>
      </c>
      <c r="I11" s="10" t="s">
        <v>35</v>
      </c>
      <c r="J11" s="27" t="s">
        <v>58</v>
      </c>
      <c r="K11" s="28" t="s">
        <v>59</v>
      </c>
      <c r="L11" s="11" t="s">
        <v>36</v>
      </c>
      <c r="M11" s="12" t="s">
        <v>37</v>
      </c>
      <c r="N11" s="28">
        <v>1</v>
      </c>
      <c r="O11" s="28">
        <v>3879.31</v>
      </c>
      <c r="P11" s="28" t="s">
        <v>48</v>
      </c>
      <c r="Q11" s="28">
        <v>3879.31</v>
      </c>
      <c r="R11" s="28">
        <v>0</v>
      </c>
      <c r="S11" s="28">
        <v>3879.31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51" x14ac:dyDescent="0.2">
      <c r="A12" s="23" t="s">
        <v>34</v>
      </c>
      <c r="B12" s="23" t="s">
        <v>1</v>
      </c>
      <c r="C12" s="24" t="s">
        <v>2</v>
      </c>
      <c r="D12" s="25" t="s">
        <v>0</v>
      </c>
      <c r="E12" s="24" t="s">
        <v>45</v>
      </c>
      <c r="F12" s="25" t="s">
        <v>46</v>
      </c>
      <c r="G12" s="10">
        <v>31501</v>
      </c>
      <c r="H12" s="26" t="s">
        <v>57</v>
      </c>
      <c r="I12" s="10" t="s">
        <v>35</v>
      </c>
      <c r="J12" s="27" t="s">
        <v>60</v>
      </c>
      <c r="K12" s="28" t="s">
        <v>61</v>
      </c>
      <c r="L12" s="11" t="s">
        <v>36</v>
      </c>
      <c r="M12" s="12" t="s">
        <v>37</v>
      </c>
      <c r="N12" s="28">
        <v>1</v>
      </c>
      <c r="O12" s="28">
        <v>10478.43</v>
      </c>
      <c r="P12" s="28" t="s">
        <v>48</v>
      </c>
      <c r="Q12" s="28">
        <v>10478.43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10478.43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38.25" x14ac:dyDescent="0.2">
      <c r="A13" s="23" t="s">
        <v>34</v>
      </c>
      <c r="B13" s="23" t="s">
        <v>1</v>
      </c>
      <c r="C13" s="24" t="s">
        <v>2</v>
      </c>
      <c r="D13" s="25" t="s">
        <v>0</v>
      </c>
      <c r="E13" s="24" t="s">
        <v>45</v>
      </c>
      <c r="F13" s="25" t="s">
        <v>46</v>
      </c>
      <c r="G13" s="10">
        <v>31501</v>
      </c>
      <c r="H13" s="26" t="s">
        <v>57</v>
      </c>
      <c r="I13" s="10" t="s">
        <v>35</v>
      </c>
      <c r="J13" s="27" t="s">
        <v>58</v>
      </c>
      <c r="K13" s="28" t="s">
        <v>59</v>
      </c>
      <c r="L13" s="11" t="s">
        <v>36</v>
      </c>
      <c r="M13" s="12" t="s">
        <v>37</v>
      </c>
      <c r="N13" s="28">
        <v>1</v>
      </c>
      <c r="O13" s="28">
        <v>0</v>
      </c>
      <c r="P13" s="28" t="s">
        <v>48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38.25" x14ac:dyDescent="0.2">
      <c r="A14" s="23" t="s">
        <v>34</v>
      </c>
      <c r="B14" s="23" t="s">
        <v>1</v>
      </c>
      <c r="C14" s="24" t="s">
        <v>2</v>
      </c>
      <c r="D14" s="25" t="s">
        <v>0</v>
      </c>
      <c r="E14" s="24" t="s">
        <v>45</v>
      </c>
      <c r="F14" s="25" t="s">
        <v>46</v>
      </c>
      <c r="G14" s="10">
        <v>31501</v>
      </c>
      <c r="H14" s="26" t="s">
        <v>57</v>
      </c>
      <c r="I14" s="10" t="s">
        <v>35</v>
      </c>
      <c r="J14" s="27" t="s">
        <v>58</v>
      </c>
      <c r="K14" s="28" t="s">
        <v>59</v>
      </c>
      <c r="L14" s="11" t="s">
        <v>36</v>
      </c>
      <c r="M14" s="12" t="s">
        <v>37</v>
      </c>
      <c r="N14" s="28">
        <v>1</v>
      </c>
      <c r="O14" s="28">
        <v>0</v>
      </c>
      <c r="P14" s="28" t="s">
        <v>48</v>
      </c>
      <c r="Q14" s="28">
        <v>0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</row>
    <row r="15" spans="1:29" s="29" customFormat="1" ht="38.25" x14ac:dyDescent="0.2">
      <c r="A15" s="23" t="s">
        <v>34</v>
      </c>
      <c r="B15" s="23" t="s">
        <v>1</v>
      </c>
      <c r="C15" s="24" t="s">
        <v>2</v>
      </c>
      <c r="D15" s="25" t="s">
        <v>0</v>
      </c>
      <c r="E15" s="24" t="s">
        <v>45</v>
      </c>
      <c r="F15" s="25" t="s">
        <v>46</v>
      </c>
      <c r="G15" s="10">
        <v>31501</v>
      </c>
      <c r="H15" s="26" t="s">
        <v>57</v>
      </c>
      <c r="I15" s="10" t="s">
        <v>35</v>
      </c>
      <c r="J15" s="27" t="s">
        <v>58</v>
      </c>
      <c r="K15" s="28" t="s">
        <v>59</v>
      </c>
      <c r="L15" s="11" t="s">
        <v>36</v>
      </c>
      <c r="M15" s="12" t="s">
        <v>37</v>
      </c>
      <c r="N15" s="28">
        <v>1</v>
      </c>
      <c r="O15" s="28">
        <v>4500</v>
      </c>
      <c r="P15" s="28" t="s">
        <v>48</v>
      </c>
      <c r="Q15" s="28">
        <v>4500</v>
      </c>
      <c r="R15" s="28">
        <v>4500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51" x14ac:dyDescent="0.2">
      <c r="A16" s="23" t="s">
        <v>34</v>
      </c>
      <c r="B16" s="23" t="s">
        <v>1</v>
      </c>
      <c r="C16" s="24" t="s">
        <v>2</v>
      </c>
      <c r="D16" s="25" t="s">
        <v>0</v>
      </c>
      <c r="E16" s="24" t="s">
        <v>45</v>
      </c>
      <c r="F16" s="25" t="s">
        <v>49</v>
      </c>
      <c r="G16" s="10">
        <v>31801</v>
      </c>
      <c r="H16" s="26" t="s">
        <v>51</v>
      </c>
      <c r="I16" s="10" t="s">
        <v>35</v>
      </c>
      <c r="J16" s="27" t="s">
        <v>52</v>
      </c>
      <c r="K16" s="28" t="s">
        <v>53</v>
      </c>
      <c r="L16" s="11" t="s">
        <v>36</v>
      </c>
      <c r="M16" s="12" t="s">
        <v>37</v>
      </c>
      <c r="N16" s="28">
        <v>1</v>
      </c>
      <c r="O16" s="28">
        <v>7349.76</v>
      </c>
      <c r="P16" s="28" t="s">
        <v>47</v>
      </c>
      <c r="Q16" s="28">
        <v>7349.76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7349.76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</row>
    <row r="17" spans="1:29" s="29" customFormat="1" ht="63.75" x14ac:dyDescent="0.2">
      <c r="A17" s="23" t="s">
        <v>34</v>
      </c>
      <c r="B17" s="23" t="s">
        <v>1</v>
      </c>
      <c r="C17" s="24" t="s">
        <v>2</v>
      </c>
      <c r="D17" s="25" t="s">
        <v>0</v>
      </c>
      <c r="E17" s="24" t="s">
        <v>45</v>
      </c>
      <c r="F17" s="25" t="s">
        <v>49</v>
      </c>
      <c r="G17" s="10">
        <v>32503</v>
      </c>
      <c r="H17" s="26" t="s">
        <v>54</v>
      </c>
      <c r="I17" s="10" t="s">
        <v>35</v>
      </c>
      <c r="J17" s="27" t="s">
        <v>62</v>
      </c>
      <c r="K17" s="28" t="s">
        <v>55</v>
      </c>
      <c r="L17" s="11" t="s">
        <v>36</v>
      </c>
      <c r="M17" s="12" t="s">
        <v>37</v>
      </c>
      <c r="N17" s="28">
        <v>1</v>
      </c>
      <c r="O17" s="28">
        <v>18868.5</v>
      </c>
      <c r="P17" s="28" t="s">
        <v>48</v>
      </c>
      <c r="Q17" s="28">
        <v>18868.5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18868.5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63.75" x14ac:dyDescent="0.2">
      <c r="A18" s="23" t="s">
        <v>34</v>
      </c>
      <c r="B18" s="23" t="s">
        <v>1</v>
      </c>
      <c r="C18" s="24" t="s">
        <v>2</v>
      </c>
      <c r="D18" s="25" t="s">
        <v>0</v>
      </c>
      <c r="E18" s="24" t="s">
        <v>45</v>
      </c>
      <c r="F18" s="25" t="s">
        <v>49</v>
      </c>
      <c r="G18" s="10">
        <v>32505</v>
      </c>
      <c r="H18" s="26" t="s">
        <v>56</v>
      </c>
      <c r="I18" s="10" t="s">
        <v>35</v>
      </c>
      <c r="J18" s="27" t="s">
        <v>62</v>
      </c>
      <c r="K18" s="28" t="s">
        <v>55</v>
      </c>
      <c r="L18" s="11" t="s">
        <v>36</v>
      </c>
      <c r="M18" s="12" t="s">
        <v>37</v>
      </c>
      <c r="N18" s="28">
        <v>1</v>
      </c>
      <c r="O18" s="28">
        <v>13798.2</v>
      </c>
      <c r="P18" s="28" t="s">
        <v>48</v>
      </c>
      <c r="Q18" s="28">
        <v>13798.2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13798.2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</row>
    <row r="19" spans="1:29" s="29" customFormat="1" ht="51" x14ac:dyDescent="0.2">
      <c r="A19" s="23" t="s">
        <v>34</v>
      </c>
      <c r="B19" s="23" t="s">
        <v>1</v>
      </c>
      <c r="C19" s="24" t="s">
        <v>2</v>
      </c>
      <c r="D19" s="25" t="s">
        <v>0</v>
      </c>
      <c r="E19" s="24" t="s">
        <v>41</v>
      </c>
      <c r="F19" s="25" t="s">
        <v>40</v>
      </c>
      <c r="G19" s="10">
        <v>33602</v>
      </c>
      <c r="H19" s="26" t="s">
        <v>42</v>
      </c>
      <c r="I19" s="10" t="s">
        <v>35</v>
      </c>
      <c r="J19" s="27" t="s">
        <v>63</v>
      </c>
      <c r="K19" s="28" t="s">
        <v>44</v>
      </c>
      <c r="L19" s="11" t="s">
        <v>50</v>
      </c>
      <c r="M19" s="12" t="s">
        <v>37</v>
      </c>
      <c r="N19" s="28">
        <v>1</v>
      </c>
      <c r="O19" s="28">
        <v>2755</v>
      </c>
      <c r="P19" s="28" t="s">
        <v>48</v>
      </c>
      <c r="Q19" s="28">
        <v>2755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2755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</row>
    <row r="20" spans="1:29" s="29" customFormat="1" ht="51" x14ac:dyDescent="0.2">
      <c r="A20" s="23" t="s">
        <v>34</v>
      </c>
      <c r="B20" s="23" t="s">
        <v>1</v>
      </c>
      <c r="C20" s="24" t="s">
        <v>2</v>
      </c>
      <c r="D20" s="25" t="s">
        <v>0</v>
      </c>
      <c r="E20" s="24" t="s">
        <v>41</v>
      </c>
      <c r="F20" s="25" t="s">
        <v>40</v>
      </c>
      <c r="G20" s="10">
        <v>33602</v>
      </c>
      <c r="H20" s="26" t="s">
        <v>42</v>
      </c>
      <c r="I20" s="10" t="s">
        <v>35</v>
      </c>
      <c r="J20" s="27" t="s">
        <v>64</v>
      </c>
      <c r="K20" s="28" t="s">
        <v>44</v>
      </c>
      <c r="L20" s="11" t="s">
        <v>50</v>
      </c>
      <c r="M20" s="12" t="s">
        <v>37</v>
      </c>
      <c r="N20" s="28">
        <v>1</v>
      </c>
      <c r="O20" s="28">
        <v>1653</v>
      </c>
      <c r="P20" s="28" t="s">
        <v>48</v>
      </c>
      <c r="Q20" s="28">
        <v>1653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1653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51" x14ac:dyDescent="0.2">
      <c r="A21" s="23" t="s">
        <v>34</v>
      </c>
      <c r="B21" s="23" t="s">
        <v>1</v>
      </c>
      <c r="C21" s="24" t="s">
        <v>2</v>
      </c>
      <c r="D21" s="25" t="s">
        <v>0</v>
      </c>
      <c r="E21" s="24" t="s">
        <v>41</v>
      </c>
      <c r="F21" s="25" t="s">
        <v>40</v>
      </c>
      <c r="G21" s="10">
        <v>33602</v>
      </c>
      <c r="H21" s="26" t="s">
        <v>42</v>
      </c>
      <c r="I21" s="10" t="s">
        <v>35</v>
      </c>
      <c r="J21" s="27" t="s">
        <v>65</v>
      </c>
      <c r="K21" s="28" t="s">
        <v>44</v>
      </c>
      <c r="L21" s="11" t="s">
        <v>50</v>
      </c>
      <c r="M21" s="12" t="s">
        <v>37</v>
      </c>
      <c r="N21" s="28">
        <v>1</v>
      </c>
      <c r="O21" s="28">
        <v>1102</v>
      </c>
      <c r="P21" s="28" t="s">
        <v>48</v>
      </c>
      <c r="Q21" s="28">
        <v>1102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1102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</row>
    <row r="22" spans="1:29" s="29" customFormat="1" ht="51" x14ac:dyDescent="0.2">
      <c r="A22" s="23" t="s">
        <v>34</v>
      </c>
      <c r="B22" s="23" t="s">
        <v>1</v>
      </c>
      <c r="C22" s="24" t="s">
        <v>2</v>
      </c>
      <c r="D22" s="25" t="s">
        <v>0</v>
      </c>
      <c r="E22" s="24" t="s">
        <v>41</v>
      </c>
      <c r="F22" s="25" t="s">
        <v>40</v>
      </c>
      <c r="G22" s="10">
        <v>33602</v>
      </c>
      <c r="H22" s="26" t="s">
        <v>42</v>
      </c>
      <c r="I22" s="10" t="s">
        <v>35</v>
      </c>
      <c r="J22" s="27" t="s">
        <v>66</v>
      </c>
      <c r="K22" s="28" t="s">
        <v>44</v>
      </c>
      <c r="L22" s="11" t="s">
        <v>50</v>
      </c>
      <c r="M22" s="12" t="s">
        <v>37</v>
      </c>
      <c r="N22" s="28">
        <v>1</v>
      </c>
      <c r="O22" s="28">
        <v>2204</v>
      </c>
      <c r="P22" s="28" t="s">
        <v>48</v>
      </c>
      <c r="Q22" s="28">
        <v>2204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2204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</row>
    <row r="23" spans="1:29" s="29" customFormat="1" ht="51" x14ac:dyDescent="0.2">
      <c r="A23" s="23" t="s">
        <v>34</v>
      </c>
      <c r="B23" s="23" t="s">
        <v>1</v>
      </c>
      <c r="C23" s="24" t="s">
        <v>2</v>
      </c>
      <c r="D23" s="25" t="s">
        <v>0</v>
      </c>
      <c r="E23" s="24" t="s">
        <v>41</v>
      </c>
      <c r="F23" s="25" t="s">
        <v>40</v>
      </c>
      <c r="G23" s="10">
        <v>33602</v>
      </c>
      <c r="H23" s="26" t="s">
        <v>42</v>
      </c>
      <c r="I23" s="10" t="s">
        <v>35</v>
      </c>
      <c r="J23" s="27" t="s">
        <v>67</v>
      </c>
      <c r="K23" s="28" t="s">
        <v>44</v>
      </c>
      <c r="L23" s="11" t="s">
        <v>50</v>
      </c>
      <c r="M23" s="12" t="s">
        <v>37</v>
      </c>
      <c r="N23" s="28">
        <v>1</v>
      </c>
      <c r="O23" s="28">
        <v>551</v>
      </c>
      <c r="P23" s="28" t="s">
        <v>48</v>
      </c>
      <c r="Q23" s="28">
        <v>551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551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</row>
    <row r="24" spans="1:29" s="29" customFormat="1" ht="63.75" x14ac:dyDescent="0.2">
      <c r="A24" s="23" t="s">
        <v>34</v>
      </c>
      <c r="B24" s="23" t="s">
        <v>1</v>
      </c>
      <c r="C24" s="24" t="s">
        <v>2</v>
      </c>
      <c r="D24" s="25" t="s">
        <v>0</v>
      </c>
      <c r="E24" s="24" t="s">
        <v>45</v>
      </c>
      <c r="F24" s="25" t="s">
        <v>46</v>
      </c>
      <c r="G24" s="10">
        <v>35701</v>
      </c>
      <c r="H24" s="26" t="s">
        <v>68</v>
      </c>
      <c r="I24" s="10" t="s">
        <v>35</v>
      </c>
      <c r="J24" s="27" t="s">
        <v>69</v>
      </c>
      <c r="K24" s="28" t="s">
        <v>70</v>
      </c>
      <c r="L24" s="11" t="s">
        <v>50</v>
      </c>
      <c r="M24" s="12" t="s">
        <v>37</v>
      </c>
      <c r="N24" s="28">
        <v>1</v>
      </c>
      <c r="O24" s="28">
        <v>1754</v>
      </c>
      <c r="P24" s="28" t="s">
        <v>71</v>
      </c>
      <c r="Q24" s="28">
        <v>1754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1754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</row>
    <row r="27" spans="1:29" s="1" customFormat="1" ht="22.15" customHeight="1" x14ac:dyDescent="0.25">
      <c r="A27" s="30" t="s">
        <v>15</v>
      </c>
      <c r="B27" s="30"/>
      <c r="C27" s="30"/>
      <c r="D27" s="30"/>
      <c r="E27" s="30"/>
      <c r="F27" s="30"/>
      <c r="G27" s="30"/>
      <c r="H27" s="30"/>
      <c r="I27" s="30"/>
      <c r="K27" s="2"/>
      <c r="L27" s="3"/>
      <c r="M27" s="3"/>
      <c r="O27" s="4"/>
      <c r="Q27" s="31">
        <f>SUM(Q11:Q26)</f>
        <v>68893.2</v>
      </c>
      <c r="R27" s="31">
        <f t="shared" ref="R27:AB27" si="0">SUM(R11:R26)</f>
        <v>4500</v>
      </c>
      <c r="S27" s="31">
        <f t="shared" si="0"/>
        <v>3879.31</v>
      </c>
      <c r="T27" s="31">
        <f t="shared" si="0"/>
        <v>0</v>
      </c>
      <c r="U27" s="31">
        <f t="shared" si="0"/>
        <v>0</v>
      </c>
      <c r="V27" s="31">
        <f t="shared" si="0"/>
        <v>0</v>
      </c>
      <c r="W27" s="31">
        <f t="shared" si="0"/>
        <v>0</v>
      </c>
      <c r="X27" s="31">
        <f t="shared" si="0"/>
        <v>60513.89</v>
      </c>
      <c r="Y27" s="31">
        <f t="shared" si="0"/>
        <v>0</v>
      </c>
      <c r="Z27" s="31">
        <f t="shared" si="0"/>
        <v>0</v>
      </c>
      <c r="AA27" s="31">
        <f t="shared" si="0"/>
        <v>0</v>
      </c>
      <c r="AB27" s="31">
        <f t="shared" si="0"/>
        <v>0</v>
      </c>
      <c r="AC27" s="31">
        <f>SUM(AC11:AC26)</f>
        <v>0</v>
      </c>
    </row>
    <row r="28" spans="1:29" s="1" customFormat="1" ht="14.25" x14ac:dyDescent="0.2">
      <c r="I28" s="2"/>
      <c r="K28" s="2"/>
      <c r="L28" s="3"/>
      <c r="M28" s="3"/>
      <c r="O28" s="4"/>
      <c r="Q28" s="5"/>
    </row>
    <row r="29" spans="1:29" s="1" customFormat="1" ht="14.25" x14ac:dyDescent="0.2">
      <c r="H29" s="13"/>
      <c r="I29" s="2"/>
      <c r="K29" s="2"/>
      <c r="L29" s="3"/>
      <c r="M29" s="3"/>
      <c r="O29" s="4"/>
      <c r="Q29" s="5"/>
    </row>
    <row r="30" spans="1:29" s="32" customFormat="1" x14ac:dyDescent="0.25">
      <c r="H30" s="33"/>
      <c r="I30" s="34"/>
      <c r="K30" s="34"/>
      <c r="L30" s="35"/>
      <c r="M30" s="35"/>
      <c r="O30" s="36"/>
      <c r="Q30" s="37"/>
    </row>
    <row r="31" spans="1:29" s="32" customFormat="1" x14ac:dyDescent="0.25">
      <c r="H31" s="33"/>
      <c r="I31" s="34"/>
      <c r="K31" s="34"/>
      <c r="L31" s="35"/>
      <c r="M31" s="35"/>
      <c r="O31" s="36"/>
      <c r="Q31" s="37"/>
    </row>
    <row r="32" spans="1:29" s="32" customFormat="1" x14ac:dyDescent="0.25">
      <c r="A32" s="15" t="s">
        <v>39</v>
      </c>
      <c r="B32" s="15"/>
      <c r="C32" s="15"/>
      <c r="D32" s="15"/>
      <c r="E32" s="15"/>
      <c r="F32" s="15"/>
      <c r="G32" s="15"/>
      <c r="H32" s="15"/>
      <c r="I32" s="34"/>
      <c r="K32" s="34"/>
      <c r="L32" s="35"/>
      <c r="M32" s="35"/>
      <c r="O32" s="36"/>
      <c r="Q32" s="38"/>
    </row>
  </sheetData>
  <mergeCells count="3">
    <mergeCell ref="A7:AB7"/>
    <mergeCell ref="A27:I27"/>
    <mergeCell ref="A32:H32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OF24 (2)</vt:lpstr>
      <vt:lpstr>'OF24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2021-08-23T20:48:51Z</dcterms:modified>
</cp:coreProperties>
</file>