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228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8" documentId="13_ncr:1_{7F3B1011-9445-47FD-9799-DE97FC1C9F35}" xr6:coauthVersionLast="47" xr6:coauthVersionMax="47" xr10:uidLastSave="{F6AE1BED-7E98-4E77-BC9D-059FA3BED2BD}"/>
  <bookViews>
    <workbookView xWindow="-120" yWindow="-120" windowWidth="20730" windowHeight="11160" xr2:uid="{00000000-000D-0000-FFFF-FFFF00000000}"/>
  </bookViews>
  <sheets>
    <sheet name="OF23 (2)" sheetId="76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'OF23 (2)'!$A$10:$AC$27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'OF23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30" i="76" l="1"/>
  <c r="AB30" i="76"/>
  <c r="AA30" i="76"/>
  <c r="Z30" i="76"/>
  <c r="Y30" i="76"/>
  <c r="X30" i="76"/>
  <c r="W30" i="76"/>
  <c r="V30" i="76"/>
  <c r="U30" i="76"/>
  <c r="T30" i="76"/>
  <c r="S30" i="76"/>
  <c r="R30" i="76"/>
  <c r="Q30" i="76"/>
</calcChain>
</file>

<file path=xl/sharedStrings.xml><?xml version="1.0" encoding="utf-8"?>
<sst xmlns="http://schemas.openxmlformats.org/spreadsheetml/2006/main" count="256" uniqueCount="73">
  <si>
    <t>R008</t>
  </si>
  <si>
    <t>OF23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</si>
  <si>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</si>
  <si>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</si>
  <si>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</si>
  <si>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</si>
  <si>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</si>
  <si>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</si>
  <si>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</si>
  <si>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</si>
  <si>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</si>
  <si>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</si>
  <si>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</si>
  <si>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</si>
  <si>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</si>
  <si>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</si>
  <si>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</si>
  <si>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</si>
  <si>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</si>
  <si>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</si>
  <si>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</si>
  <si>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</si>
  <si>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</si>
  <si>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</si>
  <si>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</si>
  <si>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</si>
  <si>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</si>
  <si>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</si>
  <si>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</si>
  <si>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</si>
  <si>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</si>
  <si>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</si>
  <si>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</si>
  <si>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</si>
  <si>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</si>
  <si>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PLURIANUAL</t>
  </si>
  <si>
    <t>UR EJERCE</t>
  </si>
  <si>
    <t>* El precio unitario con IVA esta redondeado.</t>
  </si>
  <si>
    <t>Programa Anual de Adquisiciones, Arrendamientos y Servicios del INE  2021(PAAASINE)</t>
  </si>
  <si>
    <t>040</t>
  </si>
  <si>
    <t>B16PC02</t>
  </si>
  <si>
    <t xml:space="preserve"> </t>
  </si>
  <si>
    <t>SERVICIO</t>
  </si>
  <si>
    <t>LICITACION PUBLICA</t>
  </si>
  <si>
    <t>ANUAL</t>
  </si>
  <si>
    <t>B16PC03</t>
  </si>
  <si>
    <t>SERVICIO DE ENERGÍA ELÉCTRICA</t>
  </si>
  <si>
    <t>CONVENIO DE COLABORACION</t>
  </si>
  <si>
    <t>092</t>
  </si>
  <si>
    <t>ADJUDICACION DIRECTA</t>
  </si>
  <si>
    <t>PAGO POR EL SERVICIO DE ENERGIA ELECTRICA</t>
  </si>
  <si>
    <t>ARRENDAMIENTO DE VEHÍCULOS TERRESTRES, AÉREOS, MARÍTIMOS, LACUSTRES Y FLUVIALES PARA SERVIDORES PÚBLICOS</t>
  </si>
  <si>
    <t>INE/035/2019</t>
  </si>
  <si>
    <t>CONVENIO DE ENERGIA ELECTRICA</t>
  </si>
  <si>
    <t>SERVICIO DE TELEFONÍA CELULAR</t>
  </si>
  <si>
    <t>SERVICIO DE TELEFONIA CELULAR</t>
  </si>
  <si>
    <t>E230210</t>
  </si>
  <si>
    <t>ART. 1 DEL REGLAMENTO DE ADQUISICIONES</t>
  </si>
  <si>
    <t>MANTENIMIENTO Y CONSERVACIÓN DE VEHÍCULOS TERRESTRES, AÉREOS, MARÍTIMOS, LACUSTRES Y FLUVIALES</t>
  </si>
  <si>
    <t>INE/ADQ-015/21</t>
  </si>
  <si>
    <t>SERVICIOS DE TELEFONIA CELULAR</t>
  </si>
  <si>
    <t>INE/002/2019 (TERCER CONVENIO MODIFICATORIO)</t>
  </si>
  <si>
    <t>INE/002/2019 (CONVENIO MODIFICATORIO)</t>
  </si>
  <si>
    <t>PRESTACION DEL SERVICIO INTEGRAL PARA ARRENDAR EL PARQUE VEHICULAR QUE REQUIERE EL INSTITUTO</t>
  </si>
  <si>
    <t>OTROS SERVICIOS COMERCIALES</t>
  </si>
  <si>
    <t>PAGO POR EL SERVICIO DE ESTENOGRAFIA PARA CUBRIR LAS SESIONES DE LA COMISION DE VINCULACION CON LOS ORGANISMOS PUBLICOS LOCALES Y DILIGENCIAS DE REVISIÓN DE EXAMEN Y ENSAYO</t>
  </si>
  <si>
    <t>INE/070/2020</t>
  </si>
  <si>
    <t>052</t>
  </si>
  <si>
    <t>B16PC05</t>
  </si>
  <si>
    <t>SERVICIOS DE VIGILANCIA</t>
  </si>
  <si>
    <t>SERVICIO DE SEGURIDAD Y VIGILANCIA INTRAMUROS PARA RESGUARDAR LOS BIENES MATERIALES Y HUMANOS EN LOS INMUEBLES DE OFICINAS CENTRALES UBICADOS EN LA ZONA METROPOLITANA DEL VALLE DE MEXICO</t>
  </si>
  <si>
    <t>INE/022/2021</t>
  </si>
  <si>
    <t>SERVICIO DE MANTENIMIENTO VEHICULAR Y GESTION DE GASES CONTAMINANTES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</si>
</sst>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66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49">
    <xf numFmtId="0" fontId="0" fillId="0" borderId="0"/>
    <xf numFmtId="0" fontId="54" fillId="0" borderId="0"/>
    <xf numFmtId="0" fontId="57" fillId="0" borderId="0"/>
    <xf numFmtId="43" fontId="56" fillId="0" borderId="0" applyNumberFormat="0" applyFill="0" applyBorder="0" applyAlignment="0" applyProtection="0"/>
    <xf numFmtId="0" fontId="53" fillId="0" borderId="0"/>
    <xf numFmtId="0" fontId="52" fillId="0" borderId="0"/>
    <xf numFmtId="0" fontId="56" fillId="0" borderId="0"/>
    <xf numFmtId="0" fontId="51" fillId="0" borderId="0"/>
    <xf numFmtId="0" fontId="50" fillId="0" borderId="0"/>
    <xf numFmtId="0" fontId="49" fillId="0" borderId="0"/>
    <xf numFmtId="0" fontId="48" fillId="0" borderId="0"/>
    <xf numFmtId="0" fontId="47" fillId="0" borderId="0"/>
    <xf numFmtId="0" fontId="46" fillId="0" borderId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164" fontId="63" fillId="0" borderId="0" applyAlignment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164" fontId="63" fillId="0" borderId="0" applyAlignment="0"/>
    <xf numFmtId="0" fontId="35" fillId="0" borderId="0"/>
    <xf numFmtId="0" fontId="35" fillId="0" borderId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0" fontId="32" fillId="0" borderId="0"/>
    <xf numFmtId="0" fontId="32" fillId="0" borderId="0"/>
    <xf numFmtId="0" fontId="57" fillId="0" borderId="0"/>
    <xf numFmtId="43" fontId="56" fillId="0" borderId="0" applyNumberFormat="0" applyFill="0" applyBorder="0" applyAlignment="0" applyProtection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0" fontId="65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9">
    <xf numFmtId="0" fontId="0" fillId="0" borderId="0" xfId="0"/>
    <xf numFmtId="0" fontId="64" fillId="0" borderId="0" xfId="6" applyFont="1"/>
    <xf numFmtId="0" fontId="64" fillId="0" borderId="0" xfId="6" applyFont="1" applyAlignment="1">
      <alignment horizontal="left" wrapText="1"/>
    </xf>
    <xf numFmtId="0" fontId="64" fillId="0" borderId="0" xfId="6" applyFont="1" applyAlignment="1">
      <alignment horizontal="center"/>
    </xf>
    <xf numFmtId="0" fontId="64" fillId="0" borderId="0" xfId="6" applyFont="1" applyAlignment="1">
      <alignment horizontal="right"/>
    </xf>
    <xf numFmtId="0" fontId="64" fillId="0" borderId="0" xfId="6" applyFont="1" applyAlignment="1">
      <alignment horizontal="left"/>
    </xf>
    <xf numFmtId="0" fontId="55" fillId="2" borderId="1" xfId="2" applyFont="1" applyFill="1" applyBorder="1" applyAlignment="1">
      <alignment horizontal="center" vertical="center" wrapText="1"/>
    </xf>
    <xf numFmtId="1" fontId="55" fillId="2" borderId="1" xfId="2" applyNumberFormat="1" applyFont="1" applyFill="1" applyBorder="1" applyAlignment="1">
      <alignment horizontal="center" vertical="center" wrapText="1"/>
    </xf>
    <xf numFmtId="3" fontId="55" fillId="2" borderId="1" xfId="2" applyNumberFormat="1" applyFont="1" applyFill="1" applyBorder="1" applyAlignment="1">
      <alignment horizontal="center" vertical="center" wrapText="1"/>
    </xf>
    <xf numFmtId="3" fontId="55" fillId="2" borderId="1" xfId="3" applyNumberFormat="1" applyFont="1" applyFill="1" applyBorder="1" applyAlignment="1">
      <alignment horizontal="center" vertical="center" wrapText="1"/>
    </xf>
    <xf numFmtId="1" fontId="62" fillId="0" borderId="1" xfId="2" applyNumberFormat="1" applyFont="1" applyBorder="1" applyAlignment="1">
      <alignment horizontal="left" vertical="center" wrapText="1"/>
    </xf>
    <xf numFmtId="1" fontId="62" fillId="0" borderId="1" xfId="2" applyNumberFormat="1" applyFont="1" applyBorder="1" applyAlignment="1">
      <alignment horizontal="center" vertical="center" wrapText="1"/>
    </xf>
    <xf numFmtId="3" fontId="62" fillId="0" borderId="1" xfId="2" applyNumberFormat="1" applyFont="1" applyBorder="1" applyAlignment="1">
      <alignment horizontal="right" vertical="center" wrapText="1"/>
    </xf>
    <xf numFmtId="1" fontId="64" fillId="0" borderId="0" xfId="6" applyNumberFormat="1" applyFont="1" applyAlignment="1">
      <alignment horizontal="center"/>
    </xf>
    <xf numFmtId="1" fontId="55" fillId="2" borderId="1" xfId="2" applyNumberFormat="1" applyFont="1" applyFill="1" applyBorder="1" applyAlignment="1">
      <alignment horizontal="left" vertical="center" wrapText="1"/>
    </xf>
    <xf numFmtId="0" fontId="55" fillId="3" borderId="0" xfId="6" applyFont="1" applyFill="1" applyAlignment="1">
      <alignment horizontal="center"/>
    </xf>
    <xf numFmtId="0" fontId="1" fillId="0" borderId="0" xfId="146"/>
    <xf numFmtId="0" fontId="1" fillId="0" borderId="0" xfId="146" applyAlignment="1">
      <alignment wrapText="1"/>
    </xf>
    <xf numFmtId="3" fontId="59" fillId="0" borderId="0" xfId="147" applyNumberFormat="1" applyFont="1" applyAlignment="1">
      <alignment horizontal="right" vertical="center"/>
    </xf>
    <xf numFmtId="0" fontId="60" fillId="0" borderId="0" xfId="147" applyFont="1" applyAlignment="1">
      <alignment horizontal="center"/>
    </xf>
    <xf numFmtId="0" fontId="60" fillId="0" borderId="0" xfId="147" applyFont="1" applyAlignment="1">
      <alignment horizontal="center"/>
    </xf>
    <xf numFmtId="0" fontId="60" fillId="0" borderId="0" xfId="147" applyFont="1" applyAlignment="1">
      <alignment horizontal="center" wrapText="1"/>
    </xf>
    <xf numFmtId="0" fontId="1" fillId="0" borderId="0" xfId="147" applyAlignment="1">
      <alignment horizontal="center" vertical="center" wrapText="1"/>
    </xf>
    <xf numFmtId="0" fontId="58" fillId="0" borderId="2" xfId="147" applyFont="1" applyBorder="1" applyAlignment="1">
      <alignment horizontal="center" vertical="center" wrapText="1"/>
    </xf>
    <xf numFmtId="0" fontId="61" fillId="0" borderId="1" xfId="147" quotePrefix="1" applyFont="1" applyBorder="1" applyAlignment="1">
      <alignment horizontal="center" vertical="center" wrapText="1"/>
    </xf>
    <xf numFmtId="0" fontId="61" fillId="0" borderId="1" xfId="147" applyFont="1" applyBorder="1" applyAlignment="1">
      <alignment horizontal="center" vertical="center" wrapText="1"/>
    </xf>
    <xf numFmtId="4" fontId="61" fillId="0" borderId="1" xfId="147" applyNumberFormat="1" applyFont="1" applyBorder="1" applyAlignment="1">
      <alignment horizontal="left" vertical="center" wrapText="1"/>
    </xf>
    <xf numFmtId="1" fontId="61" fillId="0" borderId="1" xfId="147" applyNumberFormat="1" applyFont="1" applyBorder="1" applyAlignment="1">
      <alignment vertical="center" wrapText="1"/>
    </xf>
    <xf numFmtId="3" fontId="61" fillId="0" borderId="1" xfId="147" applyNumberFormat="1" applyFont="1" applyBorder="1" applyAlignment="1">
      <alignment vertical="center" wrapText="1"/>
    </xf>
    <xf numFmtId="0" fontId="62" fillId="0" borderId="0" xfId="147" applyFont="1" applyAlignment="1">
      <alignment horizontal="center" vertical="center" wrapText="1"/>
    </xf>
    <xf numFmtId="41" fontId="55" fillId="3" borderId="0" xfId="148" applyNumberFormat="1" applyFont="1" applyFill="1" applyAlignment="1">
      <alignment horizontal="center"/>
    </xf>
    <xf numFmtId="41" fontId="55" fillId="3" borderId="0" xfId="148" applyNumberFormat="1" applyFont="1" applyFill="1" applyAlignment="1"/>
    <xf numFmtId="0" fontId="1" fillId="0" borderId="0" xfId="147"/>
    <xf numFmtId="1" fontId="1" fillId="0" borderId="0" xfId="147" applyNumberFormat="1" applyAlignment="1">
      <alignment horizontal="center"/>
    </xf>
    <xf numFmtId="0" fontId="1" fillId="0" borderId="0" xfId="147" applyAlignment="1">
      <alignment horizontal="left" wrapText="1"/>
    </xf>
    <xf numFmtId="0" fontId="1" fillId="0" borderId="0" xfId="147" applyAlignment="1">
      <alignment horizontal="center"/>
    </xf>
    <xf numFmtId="0" fontId="1" fillId="0" borderId="0" xfId="147" applyAlignment="1">
      <alignment horizontal="right"/>
    </xf>
    <xf numFmtId="0" fontId="1" fillId="0" borderId="0" xfId="147" applyAlignment="1">
      <alignment horizontal="left"/>
    </xf>
    <xf numFmtId="41" fontId="1" fillId="0" borderId="0" xfId="147" applyNumberFormat="1" applyAlignment="1">
      <alignment horizontal="left"/>
    </xf>
  </cellXfs>
  <cellStyles count="149">
    <cellStyle name="Millares 2" xfId="3" xr:uid="{00000000-0005-0000-0000-000000000000}"/>
    <cellStyle name="Millares 2 2" xfId="53" xr:uid="{00000000-0005-0000-0000-000001000000}"/>
    <cellStyle name="Moneda 10" xfId="100" xr:uid="{A7C917A1-3CAF-4499-B714-5372F4B72B17}"/>
    <cellStyle name="Moneda 11" xfId="103" xr:uid="{02632667-E78A-4157-9411-54515432FB5A}"/>
    <cellStyle name="Moneda 12" xfId="106" xr:uid="{4456C391-7927-4B50-865D-00BEC19FED70}"/>
    <cellStyle name="Moneda 13" xfId="109" xr:uid="{5A0E226A-31FA-4F38-99AB-6C815EA4AEB0}"/>
    <cellStyle name="Moneda 14" xfId="112" xr:uid="{4BEB4F46-A18E-4DCC-A607-45F015924281}"/>
    <cellStyle name="Moneda 15" xfId="115" xr:uid="{C1B05CEC-C48F-4BC5-881B-E41E82A8A4A2}"/>
    <cellStyle name="Moneda 16" xfId="118" xr:uid="{984C45A0-0E0B-42F4-BC73-6740469796BF}"/>
    <cellStyle name="Moneda 17" xfId="121" xr:uid="{621D94A8-7298-4661-8DE9-D5F6DF2E5C60}"/>
    <cellStyle name="Moneda 18" xfId="124" xr:uid="{6D728FE0-9C04-4F2D-B0BE-EC363A8C1460}"/>
    <cellStyle name="Moneda 19" xfId="127" xr:uid="{A73B21EC-E9D6-4932-A55B-AFE553AE058E}"/>
    <cellStyle name="Moneda 2" xfId="15" xr:uid="{00000000-0005-0000-0000-000002000000}"/>
    <cellStyle name="Moneda 2 10" xfId="47" xr:uid="{00000000-0005-0000-0000-000003000000}"/>
    <cellStyle name="Moneda 2 11" xfId="57" xr:uid="{00000000-0005-0000-0000-000004000000}"/>
    <cellStyle name="Moneda 2 12" xfId="61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3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3" xfId="21" xr:uid="{00000000-0005-0000-0000-00000E000000}"/>
    <cellStyle name="Moneda 2 4" xfId="24" xr:uid="{00000000-0005-0000-0000-00000F000000}"/>
    <cellStyle name="Moneda 2 5" xfId="30" xr:uid="{00000000-0005-0000-0000-000010000000}"/>
    <cellStyle name="Moneda 2 6" xfId="33" xr:uid="{00000000-0005-0000-0000-000011000000}"/>
    <cellStyle name="Moneda 2 7" xfId="36" xr:uid="{00000000-0005-0000-0000-000012000000}"/>
    <cellStyle name="Moneda 2 8" xfId="39" xr:uid="{00000000-0005-0000-0000-000013000000}"/>
    <cellStyle name="Moneda 2 9" xfId="42" xr:uid="{00000000-0005-0000-0000-000014000000}"/>
    <cellStyle name="Moneda 20" xfId="130" xr:uid="{969E3C59-85DE-402F-A60A-EBDE8745812E}"/>
    <cellStyle name="Moneda 21" xfId="133" xr:uid="{77ED9802-C89D-4E32-95A3-E760D23B616D}"/>
    <cellStyle name="Moneda 22" xfId="136" xr:uid="{FAF4D82B-52B2-4571-AAF4-45E7F819147E}"/>
    <cellStyle name="Moneda 23" xfId="139" xr:uid="{D522B51B-2F14-4C0C-A958-A3391B049D11}"/>
    <cellStyle name="Moneda 24" xfId="142" xr:uid="{84B18ED8-7365-4D23-9418-E76C17CACD2E}"/>
    <cellStyle name="Moneda 25" xfId="145" xr:uid="{7C51D942-29C7-420F-A85F-99F847ACB893}"/>
    <cellStyle name="Moneda 26" xfId="148" xr:uid="{A7606C67-D863-4269-B33C-78AC79851886}"/>
    <cellStyle name="Moneda 3" xfId="27" xr:uid="{00000000-0005-0000-0000-000015000000}"/>
    <cellStyle name="Moneda 4" xfId="54" xr:uid="{00000000-0005-0000-0000-000016000000}"/>
    <cellStyle name="Moneda 5" xfId="70" xr:uid="{00000000-0005-0000-0000-000017000000}"/>
    <cellStyle name="Moneda 6" xfId="88" xr:uid="{00000000-0005-0000-0000-000018000000}"/>
    <cellStyle name="Moneda 7" xfId="91" xr:uid="{00000000-0005-0000-0000-000019000000}"/>
    <cellStyle name="Moneda 8" xfId="94" xr:uid="{00000000-0005-0000-0000-00001A000000}"/>
    <cellStyle name="Moneda 9" xfId="97" xr:uid="{00000000-0005-0000-0000-00001B000000}"/>
    <cellStyle name="Normal" xfId="0" builtinId="0"/>
    <cellStyle name="Normal 2" xfId="60" xr:uid="{00000000-0005-0000-0000-00001D000000}"/>
    <cellStyle name="Normal 2 2" xfId="1" xr:uid="{00000000-0005-0000-0000-00001E000000}"/>
    <cellStyle name="Normal 2 2 10" xfId="26" xr:uid="{00000000-0005-0000-0000-00001F000000}"/>
    <cellStyle name="Normal 2 2 11" xfId="29" xr:uid="{00000000-0005-0000-0000-000020000000}"/>
    <cellStyle name="Normal 2 2 12" xfId="32" xr:uid="{00000000-0005-0000-0000-000021000000}"/>
    <cellStyle name="Normal 2 2 13" xfId="35" xr:uid="{00000000-0005-0000-0000-000022000000}"/>
    <cellStyle name="Normal 2 2 14" xfId="38" xr:uid="{00000000-0005-0000-0000-000023000000}"/>
    <cellStyle name="Normal 2 2 15" xfId="41" xr:uid="{00000000-0005-0000-0000-000024000000}"/>
    <cellStyle name="Normal 2 2 16" xfId="46" xr:uid="{00000000-0005-0000-0000-000025000000}"/>
    <cellStyle name="Normal 2 2 17" xfId="49" xr:uid="{00000000-0005-0000-0000-000026000000}"/>
    <cellStyle name="Normal 2 2 18" xfId="51" xr:uid="{00000000-0005-0000-0000-000027000000}"/>
    <cellStyle name="Normal 2 2 19" xfId="56" xr:uid="{00000000-0005-0000-0000-000028000000}"/>
    <cellStyle name="Normal 2 2 2" xfId="4" xr:uid="{00000000-0005-0000-0000-000029000000}"/>
    <cellStyle name="Normal 2 2 2 2" xfId="9" xr:uid="{00000000-0005-0000-0000-00002A000000}"/>
    <cellStyle name="Normal 2 2 2 3" xfId="10" xr:uid="{00000000-0005-0000-0000-00002B000000}"/>
    <cellStyle name="Normal 2 2 2 4" xfId="11" xr:uid="{00000000-0005-0000-0000-00002C000000}"/>
    <cellStyle name="Normal 2 2 2 5" xfId="12" xr:uid="{00000000-0005-0000-0000-00002D000000}"/>
    <cellStyle name="Normal 2 2 2 6" xfId="44" xr:uid="{00000000-0005-0000-0000-00002E000000}"/>
    <cellStyle name="Normal 2 2 20" xfId="59" xr:uid="{00000000-0005-0000-0000-00002F000000}"/>
    <cellStyle name="Normal 2 2 21" xfId="63" xr:uid="{00000000-0005-0000-0000-000030000000}"/>
    <cellStyle name="Normal 2 2 22" xfId="66" xr:uid="{00000000-0005-0000-0000-000031000000}"/>
    <cellStyle name="Normal 2 2 23" xfId="69" xr:uid="{00000000-0005-0000-0000-000032000000}"/>
    <cellStyle name="Normal 2 2 24" xfId="72" xr:uid="{00000000-0005-0000-0000-000033000000}"/>
    <cellStyle name="Normal 2 2 25" xfId="75" xr:uid="{00000000-0005-0000-0000-000034000000}"/>
    <cellStyle name="Normal 2 2 26" xfId="78" xr:uid="{00000000-0005-0000-0000-000035000000}"/>
    <cellStyle name="Normal 2 2 27" xfId="81" xr:uid="{00000000-0005-0000-0000-000036000000}"/>
    <cellStyle name="Normal 2 2 28" xfId="84" xr:uid="{00000000-0005-0000-0000-000037000000}"/>
    <cellStyle name="Normal 2 2 29" xfId="87" xr:uid="{00000000-0005-0000-0000-000038000000}"/>
    <cellStyle name="Normal 2 2 3" xfId="5" xr:uid="{00000000-0005-0000-0000-000039000000}"/>
    <cellStyle name="Normal 2 2 30" xfId="90" xr:uid="{00000000-0005-0000-0000-00003A000000}"/>
    <cellStyle name="Normal 2 2 31" xfId="93" xr:uid="{00000000-0005-0000-0000-00003B000000}"/>
    <cellStyle name="Normal 2 2 32" xfId="96" xr:uid="{00000000-0005-0000-0000-00003C000000}"/>
    <cellStyle name="Normal 2 2 33" xfId="99" xr:uid="{AB033F02-7FDC-4A35-BE17-194058C87C58}"/>
    <cellStyle name="Normal 2 2 34" xfId="102" xr:uid="{047AFD28-068B-437E-AA0F-1BFFB5768240}"/>
    <cellStyle name="Normal 2 2 35" xfId="105" xr:uid="{EB69C6AD-1510-4D0D-A53D-DD97A0AC9F51}"/>
    <cellStyle name="Normal 2 2 36" xfId="108" xr:uid="{9302EF1F-6E89-4A97-9F0D-DCD1B6C78BA9}"/>
    <cellStyle name="Normal 2 2 37" xfId="111" xr:uid="{B01C7887-9120-4E85-888C-8E5269A8EED3}"/>
    <cellStyle name="Normal 2 2 38" xfId="114" xr:uid="{F71EEDBD-FC48-4D20-8FE9-9A0830664071}"/>
    <cellStyle name="Normal 2 2 39" xfId="117" xr:uid="{C962A2F1-5DA8-46ED-8011-855FC57638BB}"/>
    <cellStyle name="Normal 2 2 4" xfId="7" xr:uid="{00000000-0005-0000-0000-00003D000000}"/>
    <cellStyle name="Normal 2 2 40" xfId="120" xr:uid="{1D8C79F0-C972-4DE3-AB7E-BBAF47BF30F5}"/>
    <cellStyle name="Normal 2 2 41" xfId="123" xr:uid="{AC663BE2-B543-4227-A34C-074A65D1E9E3}"/>
    <cellStyle name="Normal 2 2 42" xfId="126" xr:uid="{F93D8243-4A17-45C0-93CE-A760469FB452}"/>
    <cellStyle name="Normal 2 2 43" xfId="129" xr:uid="{87881C83-82D8-4CC7-85C8-B21F2964B717}"/>
    <cellStyle name="Normal 2 2 44" xfId="132" xr:uid="{D776F1AB-7691-4CF5-BE7D-22A353AA10A0}"/>
    <cellStyle name="Normal 2 2 45" xfId="135" xr:uid="{5B224920-0A3B-4F13-A080-0B66E2945FF8}"/>
    <cellStyle name="Normal 2 2 46" xfId="138" xr:uid="{E548CC1D-4D75-484F-B7C1-92B77CAA0F03}"/>
    <cellStyle name="Normal 2 2 47" xfId="141" xr:uid="{DD7B7E16-80CE-435E-A4D4-4CF1FB932AD4}"/>
    <cellStyle name="Normal 2 2 48" xfId="144" xr:uid="{F676C4B5-F6DA-436B-B94D-FE6191F5D7FA}"/>
    <cellStyle name="Normal 2 2 49" xfId="147" xr:uid="{754EDBB4-2DBB-47BA-9DD6-9C7640BDB5DD}"/>
    <cellStyle name="Normal 2 2 5" xfId="8" xr:uid="{00000000-0005-0000-0000-00003E000000}"/>
    <cellStyle name="Normal 2 2 6" xfId="14" xr:uid="{00000000-0005-0000-0000-00003F000000}"/>
    <cellStyle name="Normal 2 2 7" xfId="17" xr:uid="{00000000-0005-0000-0000-000040000000}"/>
    <cellStyle name="Normal 2 2 8" xfId="20" xr:uid="{00000000-0005-0000-0000-000041000000}"/>
    <cellStyle name="Normal 2 2 9" xfId="23" xr:uid="{00000000-0005-0000-0000-000042000000}"/>
    <cellStyle name="Normal 4 2" xfId="6" xr:uid="{00000000-0005-0000-0000-000043000000}"/>
    <cellStyle name="Normal 5" xfId="13" xr:uid="{00000000-0005-0000-0000-000044000000}"/>
    <cellStyle name="Normal 5 10" xfId="40" xr:uid="{00000000-0005-0000-0000-000045000000}"/>
    <cellStyle name="Normal 5 11" xfId="45" xr:uid="{00000000-0005-0000-0000-000046000000}"/>
    <cellStyle name="Normal 5 12" xfId="48" xr:uid="{00000000-0005-0000-0000-000047000000}"/>
    <cellStyle name="Normal 5 13" xfId="50" xr:uid="{00000000-0005-0000-0000-000048000000}"/>
    <cellStyle name="Normal 5 14" xfId="55" xr:uid="{00000000-0005-0000-0000-000049000000}"/>
    <cellStyle name="Normal 5 15" xfId="58" xr:uid="{00000000-0005-0000-0000-00004A000000}"/>
    <cellStyle name="Normal 5 16" xfId="62" xr:uid="{00000000-0005-0000-0000-00004B000000}"/>
    <cellStyle name="Normal 5 17" xfId="65" xr:uid="{00000000-0005-0000-0000-00004C000000}"/>
    <cellStyle name="Normal 5 18" xfId="68" xr:uid="{00000000-0005-0000-0000-00004D000000}"/>
    <cellStyle name="Normal 5 19" xfId="71" xr:uid="{00000000-0005-0000-0000-00004E000000}"/>
    <cellStyle name="Normal 5 2" xfId="16" xr:uid="{00000000-0005-0000-0000-00004F000000}"/>
    <cellStyle name="Normal 5 2 2" xfId="43" xr:uid="{00000000-0005-0000-0000-000050000000}"/>
    <cellStyle name="Normal 5 20" xfId="74" xr:uid="{00000000-0005-0000-0000-000051000000}"/>
    <cellStyle name="Normal 5 21" xfId="77" xr:uid="{00000000-0005-0000-0000-000052000000}"/>
    <cellStyle name="Normal 5 22" xfId="80" xr:uid="{00000000-0005-0000-0000-000053000000}"/>
    <cellStyle name="Normal 5 23" xfId="83" xr:uid="{00000000-0005-0000-0000-000054000000}"/>
    <cellStyle name="Normal 5 24" xfId="86" xr:uid="{00000000-0005-0000-0000-000055000000}"/>
    <cellStyle name="Normal 5 25" xfId="89" xr:uid="{00000000-0005-0000-0000-000056000000}"/>
    <cellStyle name="Normal 5 26" xfId="92" xr:uid="{00000000-0005-0000-0000-000057000000}"/>
    <cellStyle name="Normal 5 27" xfId="95" xr:uid="{00000000-0005-0000-0000-000058000000}"/>
    <cellStyle name="Normal 5 28" xfId="98" xr:uid="{4D290F6C-6B72-49EA-9F3A-8FE58DDECCC1}"/>
    <cellStyle name="Normal 5 29" xfId="101" xr:uid="{FAD1C0F7-7C8C-4746-8F9F-77B6A4470AFF}"/>
    <cellStyle name="Normal 5 3" xfId="19" xr:uid="{00000000-0005-0000-0000-000059000000}"/>
    <cellStyle name="Normal 5 30" xfId="104" xr:uid="{D9DBC0A3-DADC-4CA2-8365-A0E1FEF69B21}"/>
    <cellStyle name="Normal 5 31" xfId="107" xr:uid="{989A5630-13D9-42BB-B93A-24E79C353F40}"/>
    <cellStyle name="Normal 5 32" xfId="110" xr:uid="{F3070116-A036-4BE3-AE64-CC9DDED34D0E}"/>
    <cellStyle name="Normal 5 33" xfId="113" xr:uid="{1365D781-4913-45AB-B10F-C0B38745AA78}"/>
    <cellStyle name="Normal 5 34" xfId="116" xr:uid="{B77D8A03-B4C3-4C5F-BAE3-C8C414EE16DD}"/>
    <cellStyle name="Normal 5 35" xfId="119" xr:uid="{5970F379-EA45-4C37-A58E-AA434DB5B9FF}"/>
    <cellStyle name="Normal 5 36" xfId="122" xr:uid="{034AF372-EC74-4B66-BFAB-AED41CC5BFAB}"/>
    <cellStyle name="Normal 5 37" xfId="125" xr:uid="{3F2182D1-3E44-491E-A501-250601914025}"/>
    <cellStyle name="Normal 5 38" xfId="128" xr:uid="{B59E150C-CF0F-41A7-97F4-4717DB3E150C}"/>
    <cellStyle name="Normal 5 39" xfId="131" xr:uid="{E99C749D-A8F6-4EDB-B0CE-6C85AF5FFC9F}"/>
    <cellStyle name="Normal 5 4" xfId="22" xr:uid="{00000000-0005-0000-0000-00005A000000}"/>
    <cellStyle name="Normal 5 40" xfId="134" xr:uid="{DC434F3F-C011-46B5-9963-AFDE9B470D87}"/>
    <cellStyle name="Normal 5 41" xfId="137" xr:uid="{EF403D39-0ECE-41BA-8925-858ED0C05B75}"/>
    <cellStyle name="Normal 5 42" xfId="140" xr:uid="{6D8F4811-1ABC-4A4A-AB7F-1808EEB3DF02}"/>
    <cellStyle name="Normal 5 43" xfId="143" xr:uid="{AF4C7DC4-3457-487A-9A0B-322E53A18832}"/>
    <cellStyle name="Normal 5 44" xfId="146" xr:uid="{92AD79DE-B668-4CFE-A56D-C6DCDDBC98EB}"/>
    <cellStyle name="Normal 5 5" xfId="25" xr:uid="{00000000-0005-0000-0000-00005B000000}"/>
    <cellStyle name="Normal 5 6" xfId="28" xr:uid="{00000000-0005-0000-0000-00005C000000}"/>
    <cellStyle name="Normal 5 7" xfId="31" xr:uid="{00000000-0005-0000-0000-00005D000000}"/>
    <cellStyle name="Normal 5 8" xfId="34" xr:uid="{00000000-0005-0000-0000-00005E000000}"/>
    <cellStyle name="Normal 5 9" xfId="37" xr:uid="{00000000-0005-0000-0000-00005F000000}"/>
    <cellStyle name="Normal 8" xfId="2" xr:uid="{00000000-0005-0000-0000-000060000000}"/>
    <cellStyle name="Normal 8 2" xfId="52" xr:uid="{00000000-0005-0000-0000-00006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8516EBE-2E1A-4E6E-BF66-70144B6B0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JUN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NI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2272AC-77DD-46A3-A3ED-E1E012F4583D}">
  <dimension ref="A1:AC35"/>
  <sheetViews>
    <sheetView tabSelected="1" workbookViewId="0">
      <selection activeCell="Q30" sqref="Q30:AC30"/>
    </sheetView>
  </sheetViews>
  <sheetFormatPr baseColWidth="10" defaultColWidth="11.5703125" defaultRowHeight="15" x14ac:dyDescent="0.25"/>
  <cols>
    <col min="1" max="1" width="14.85546875" style="16" customWidth="1"/>
    <col min="2" max="5" width="7.5703125" style="16" customWidth="1"/>
    <col min="6" max="6" width="9.5703125" style="16" customWidth="1"/>
    <col min="7" max="7" width="8.5703125" style="16" customWidth="1"/>
    <col min="8" max="8" width="26.85546875" style="17" customWidth="1"/>
    <col min="9" max="9" width="14.7109375" style="17" customWidth="1"/>
    <col min="10" max="10" width="29.28515625" style="17" customWidth="1"/>
    <col min="11" max="11" width="14.7109375" style="17" customWidth="1"/>
    <col min="12" max="12" width="11.5703125" style="16"/>
    <col min="13" max="14" width="9.5703125" style="16" customWidth="1"/>
    <col min="15" max="15" width="11.7109375" style="16" customWidth="1"/>
    <col min="16" max="16" width="22.28515625" style="16" customWidth="1"/>
    <col min="17" max="17" width="13.85546875" style="16" customWidth="1"/>
    <col min="18" max="29" width="12.5703125" style="16" customWidth="1"/>
    <col min="30" max="16384" width="11.5703125" style="16"/>
  </cols>
  <sheetData>
    <row r="1" spans="1:29" ht="22.5" x14ac:dyDescent="0.25">
      <c r="AC1" s="18" t="s">
        <v>3</v>
      </c>
    </row>
    <row r="2" spans="1:29" ht="22.5" x14ac:dyDescent="0.25">
      <c r="AC2" s="18" t="s">
        <v>4</v>
      </c>
    </row>
    <row r="3" spans="1:29" ht="22.5" x14ac:dyDescent="0.25">
      <c r="AC3" s="18" t="s">
        <v>5</v>
      </c>
    </row>
    <row r="7" spans="1:29" ht="26.25" x14ac:dyDescent="0.4">
      <c r="A7" s="19" t="s">
        <v>38</v>
      </c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</row>
    <row r="8" spans="1:29" ht="26.25" x14ac:dyDescent="0.4">
      <c r="A8" s="20"/>
      <c r="B8" s="20"/>
      <c r="C8" s="20"/>
      <c r="D8" s="20"/>
      <c r="E8" s="20"/>
      <c r="F8" s="20"/>
      <c r="G8" s="20"/>
      <c r="H8" s="21"/>
      <c r="I8" s="21"/>
      <c r="J8" s="21"/>
      <c r="K8" s="21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</row>
    <row r="10" spans="1:29" s="22" customFormat="1" ht="56.25" customHeight="1" x14ac:dyDescent="0.2">
      <c r="A10" s="6" t="s">
        <v>16</v>
      </c>
      <c r="B10" s="6" t="s">
        <v>36</v>
      </c>
      <c r="C10" s="6" t="s">
        <v>17</v>
      </c>
      <c r="D10" s="6" t="s">
        <v>6</v>
      </c>
      <c r="E10" s="6" t="s">
        <v>18</v>
      </c>
      <c r="F10" s="6" t="s">
        <v>19</v>
      </c>
      <c r="G10" s="7" t="s">
        <v>7</v>
      </c>
      <c r="H10" s="14" t="s">
        <v>20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8" t="s">
        <v>13</v>
      </c>
      <c r="O10" s="7" t="s">
        <v>21</v>
      </c>
      <c r="P10" s="8" t="s">
        <v>14</v>
      </c>
      <c r="Q10" s="9" t="s">
        <v>15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9" customFormat="1" ht="38.25" x14ac:dyDescent="0.2">
      <c r="A11" s="23" t="s">
        <v>34</v>
      </c>
      <c r="B11" s="23" t="s">
        <v>1</v>
      </c>
      <c r="C11" s="24" t="s">
        <v>2</v>
      </c>
      <c r="D11" s="25" t="s">
        <v>0</v>
      </c>
      <c r="E11" s="24" t="s">
        <v>39</v>
      </c>
      <c r="F11" s="25" t="s">
        <v>40</v>
      </c>
      <c r="G11" s="10">
        <v>31101</v>
      </c>
      <c r="H11" s="26" t="s">
        <v>46</v>
      </c>
      <c r="I11" s="10" t="s">
        <v>41</v>
      </c>
      <c r="J11" s="27" t="s">
        <v>50</v>
      </c>
      <c r="K11" s="28" t="s">
        <v>53</v>
      </c>
      <c r="L11" s="11" t="s">
        <v>44</v>
      </c>
      <c r="M11" s="12" t="s">
        <v>42</v>
      </c>
      <c r="N11" s="28">
        <v>1</v>
      </c>
      <c r="O11" s="28">
        <v>20621</v>
      </c>
      <c r="P11" s="28" t="s">
        <v>47</v>
      </c>
      <c r="Q11" s="28">
        <v>20621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8">
        <v>20621</v>
      </c>
      <c r="Y11" s="28">
        <v>0</v>
      </c>
      <c r="Z11" s="28">
        <v>0</v>
      </c>
      <c r="AA11" s="28">
        <v>0</v>
      </c>
      <c r="AB11" s="28">
        <v>0</v>
      </c>
      <c r="AC11" s="28">
        <v>0</v>
      </c>
    </row>
    <row r="12" spans="1:29" s="29" customFormat="1" ht="51" x14ac:dyDescent="0.2">
      <c r="A12" s="23" t="s">
        <v>34</v>
      </c>
      <c r="B12" s="23" t="s">
        <v>1</v>
      </c>
      <c r="C12" s="24" t="s">
        <v>2</v>
      </c>
      <c r="D12" s="25" t="s">
        <v>0</v>
      </c>
      <c r="E12" s="24" t="s">
        <v>39</v>
      </c>
      <c r="F12" s="25" t="s">
        <v>40</v>
      </c>
      <c r="G12" s="10">
        <v>31501</v>
      </c>
      <c r="H12" s="26" t="s">
        <v>54</v>
      </c>
      <c r="I12" s="10" t="s">
        <v>41</v>
      </c>
      <c r="J12" s="27" t="s">
        <v>60</v>
      </c>
      <c r="K12" s="28" t="s">
        <v>61</v>
      </c>
      <c r="L12" s="11" t="s">
        <v>35</v>
      </c>
      <c r="M12" s="12" t="s">
        <v>42</v>
      </c>
      <c r="N12" s="28">
        <v>1</v>
      </c>
      <c r="O12" s="28">
        <v>7142.44</v>
      </c>
      <c r="P12" s="28" t="s">
        <v>43</v>
      </c>
      <c r="Q12" s="28">
        <v>7142.44</v>
      </c>
      <c r="R12" s="28">
        <v>0</v>
      </c>
      <c r="S12" s="28">
        <v>0</v>
      </c>
      <c r="T12" s="28">
        <v>0</v>
      </c>
      <c r="U12" s="28">
        <v>0</v>
      </c>
      <c r="V12" s="28">
        <v>0</v>
      </c>
      <c r="W12" s="28">
        <v>0</v>
      </c>
      <c r="X12" s="28">
        <v>7142.44</v>
      </c>
      <c r="Y12" s="28">
        <v>0</v>
      </c>
      <c r="Z12" s="28">
        <v>0</v>
      </c>
      <c r="AA12" s="28">
        <v>0</v>
      </c>
      <c r="AB12" s="28">
        <v>0</v>
      </c>
      <c r="AC12" s="28">
        <v>0</v>
      </c>
    </row>
    <row r="13" spans="1:29" s="29" customFormat="1" ht="38.25" x14ac:dyDescent="0.2">
      <c r="A13" s="23" t="s">
        <v>34</v>
      </c>
      <c r="B13" s="23" t="s">
        <v>1</v>
      </c>
      <c r="C13" s="24" t="s">
        <v>2</v>
      </c>
      <c r="D13" s="25" t="s">
        <v>0</v>
      </c>
      <c r="E13" s="24" t="s">
        <v>39</v>
      </c>
      <c r="F13" s="25" t="s">
        <v>40</v>
      </c>
      <c r="G13" s="10">
        <v>31501</v>
      </c>
      <c r="H13" s="26" t="s">
        <v>54</v>
      </c>
      <c r="I13" s="10" t="s">
        <v>41</v>
      </c>
      <c r="J13" s="27" t="s">
        <v>55</v>
      </c>
      <c r="K13" s="28" t="s">
        <v>62</v>
      </c>
      <c r="L13" s="11" t="s">
        <v>35</v>
      </c>
      <c r="M13" s="12" t="s">
        <v>42</v>
      </c>
      <c r="N13" s="28">
        <v>1</v>
      </c>
      <c r="O13" s="28">
        <v>3448.28</v>
      </c>
      <c r="P13" s="28" t="s">
        <v>43</v>
      </c>
      <c r="Q13" s="28">
        <v>3448.28</v>
      </c>
      <c r="R13" s="28">
        <v>0</v>
      </c>
      <c r="S13" s="28">
        <v>0</v>
      </c>
      <c r="T13" s="28">
        <v>3448.28</v>
      </c>
      <c r="U13" s="28">
        <v>0</v>
      </c>
      <c r="V13" s="28">
        <v>0</v>
      </c>
      <c r="W13" s="28">
        <v>0</v>
      </c>
      <c r="X13" s="28">
        <v>0</v>
      </c>
      <c r="Y13" s="28">
        <v>0</v>
      </c>
      <c r="Z13" s="28">
        <v>0</v>
      </c>
      <c r="AA13" s="28">
        <v>0</v>
      </c>
      <c r="AB13" s="28">
        <v>0</v>
      </c>
      <c r="AC13" s="28">
        <v>0</v>
      </c>
    </row>
    <row r="14" spans="1:29" s="29" customFormat="1" ht="38.25" x14ac:dyDescent="0.2">
      <c r="A14" s="23" t="s">
        <v>34</v>
      </c>
      <c r="B14" s="23" t="s">
        <v>1</v>
      </c>
      <c r="C14" s="24" t="s">
        <v>2</v>
      </c>
      <c r="D14" s="25" t="s">
        <v>0</v>
      </c>
      <c r="E14" s="24" t="s">
        <v>39</v>
      </c>
      <c r="F14" s="25" t="s">
        <v>40</v>
      </c>
      <c r="G14" s="10">
        <v>31501</v>
      </c>
      <c r="H14" s="26" t="s">
        <v>54</v>
      </c>
      <c r="I14" s="10" t="s">
        <v>41</v>
      </c>
      <c r="J14" s="27" t="s">
        <v>55</v>
      </c>
      <c r="K14" s="28" t="s">
        <v>62</v>
      </c>
      <c r="L14" s="11" t="s">
        <v>35</v>
      </c>
      <c r="M14" s="12" t="s">
        <v>42</v>
      </c>
      <c r="N14" s="28">
        <v>1</v>
      </c>
      <c r="O14" s="28">
        <v>4000</v>
      </c>
      <c r="P14" s="28" t="s">
        <v>43</v>
      </c>
      <c r="Q14" s="28">
        <v>4000</v>
      </c>
      <c r="R14" s="28">
        <v>0</v>
      </c>
      <c r="S14" s="28">
        <v>4000</v>
      </c>
      <c r="T14" s="28">
        <v>0</v>
      </c>
      <c r="U14" s="28">
        <v>0</v>
      </c>
      <c r="V14" s="28">
        <v>0</v>
      </c>
      <c r="W14" s="28">
        <v>0</v>
      </c>
      <c r="X14" s="28">
        <v>0</v>
      </c>
      <c r="Y14" s="28">
        <v>0</v>
      </c>
      <c r="Z14" s="28">
        <v>0</v>
      </c>
      <c r="AA14" s="28">
        <v>0</v>
      </c>
      <c r="AB14" s="28">
        <v>0</v>
      </c>
      <c r="AC14" s="28">
        <v>0</v>
      </c>
    </row>
    <row r="15" spans="1:29" s="29" customFormat="1" ht="38.25" x14ac:dyDescent="0.2">
      <c r="A15" s="23" t="s">
        <v>34</v>
      </c>
      <c r="B15" s="23" t="s">
        <v>1</v>
      </c>
      <c r="C15" s="24" t="s">
        <v>2</v>
      </c>
      <c r="D15" s="25" t="s">
        <v>0</v>
      </c>
      <c r="E15" s="24" t="s">
        <v>39</v>
      </c>
      <c r="F15" s="25" t="s">
        <v>40</v>
      </c>
      <c r="G15" s="10">
        <v>31501</v>
      </c>
      <c r="H15" s="26" t="s">
        <v>54</v>
      </c>
      <c r="I15" s="10" t="s">
        <v>41</v>
      </c>
      <c r="J15" s="27" t="s">
        <v>55</v>
      </c>
      <c r="K15" s="28" t="s">
        <v>62</v>
      </c>
      <c r="L15" s="11" t="s">
        <v>35</v>
      </c>
      <c r="M15" s="12" t="s">
        <v>42</v>
      </c>
      <c r="N15" s="28">
        <v>1</v>
      </c>
      <c r="O15" s="28">
        <v>4000</v>
      </c>
      <c r="P15" s="28" t="s">
        <v>43</v>
      </c>
      <c r="Q15" s="28">
        <v>4000</v>
      </c>
      <c r="R15" s="28">
        <v>4000</v>
      </c>
      <c r="S15" s="28">
        <v>0</v>
      </c>
      <c r="T15" s="28">
        <v>0</v>
      </c>
      <c r="U15" s="28">
        <v>0</v>
      </c>
      <c r="V15" s="28">
        <v>0</v>
      </c>
      <c r="W15" s="28">
        <v>0</v>
      </c>
      <c r="X15" s="28">
        <v>0</v>
      </c>
      <c r="Y15" s="28">
        <v>0</v>
      </c>
      <c r="Z15" s="28">
        <v>0</v>
      </c>
      <c r="AA15" s="28">
        <v>0</v>
      </c>
      <c r="AB15" s="28">
        <v>0</v>
      </c>
      <c r="AC15" s="28">
        <v>0</v>
      </c>
    </row>
    <row r="16" spans="1:29" s="29" customFormat="1" ht="38.25" x14ac:dyDescent="0.2">
      <c r="A16" s="23" t="s">
        <v>34</v>
      </c>
      <c r="B16" s="23" t="s">
        <v>1</v>
      </c>
      <c r="C16" s="24" t="s">
        <v>2</v>
      </c>
      <c r="D16" s="25" t="s">
        <v>0</v>
      </c>
      <c r="E16" s="24" t="s">
        <v>39</v>
      </c>
      <c r="F16" s="25" t="s">
        <v>40</v>
      </c>
      <c r="G16" s="10">
        <v>31501</v>
      </c>
      <c r="H16" s="26" t="s">
        <v>54</v>
      </c>
      <c r="I16" s="10" t="s">
        <v>41</v>
      </c>
      <c r="J16" s="27" t="s">
        <v>55</v>
      </c>
      <c r="K16" s="28" t="s">
        <v>62</v>
      </c>
      <c r="L16" s="11" t="s">
        <v>35</v>
      </c>
      <c r="M16" s="12" t="s">
        <v>42</v>
      </c>
      <c r="N16" s="28">
        <v>1</v>
      </c>
      <c r="O16" s="28">
        <v>0</v>
      </c>
      <c r="P16" s="28" t="s">
        <v>43</v>
      </c>
      <c r="Q16" s="28">
        <v>0</v>
      </c>
      <c r="R16" s="28">
        <v>0</v>
      </c>
      <c r="S16" s="28">
        <v>0</v>
      </c>
      <c r="T16" s="28">
        <v>0</v>
      </c>
      <c r="U16" s="28">
        <v>0</v>
      </c>
      <c r="V16" s="28">
        <v>0</v>
      </c>
      <c r="W16" s="28">
        <v>0</v>
      </c>
      <c r="X16" s="28">
        <v>0</v>
      </c>
      <c r="Y16" s="28">
        <v>0</v>
      </c>
      <c r="Z16" s="28">
        <v>0</v>
      </c>
      <c r="AA16" s="28">
        <v>0</v>
      </c>
      <c r="AB16" s="28">
        <v>0</v>
      </c>
      <c r="AC16" s="28">
        <v>0</v>
      </c>
    </row>
    <row r="17" spans="1:29" s="29" customFormat="1" ht="63.75" x14ac:dyDescent="0.2">
      <c r="A17" s="23" t="s">
        <v>34</v>
      </c>
      <c r="B17" s="23" t="s">
        <v>1</v>
      </c>
      <c r="C17" s="24" t="s">
        <v>2</v>
      </c>
      <c r="D17" s="25" t="s">
        <v>0</v>
      </c>
      <c r="E17" s="24" t="s">
        <v>39</v>
      </c>
      <c r="F17" s="25" t="s">
        <v>45</v>
      </c>
      <c r="G17" s="10">
        <v>32505</v>
      </c>
      <c r="H17" s="26" t="s">
        <v>51</v>
      </c>
      <c r="I17" s="10" t="s">
        <v>41</v>
      </c>
      <c r="J17" s="27" t="s">
        <v>63</v>
      </c>
      <c r="K17" s="28" t="s">
        <v>52</v>
      </c>
      <c r="L17" s="11" t="s">
        <v>35</v>
      </c>
      <c r="M17" s="12" t="s">
        <v>42</v>
      </c>
      <c r="N17" s="28">
        <v>1</v>
      </c>
      <c r="O17" s="28">
        <v>13798.2</v>
      </c>
      <c r="P17" s="28" t="s">
        <v>43</v>
      </c>
      <c r="Q17" s="28">
        <v>13798.2</v>
      </c>
      <c r="R17" s="28">
        <v>0</v>
      </c>
      <c r="S17" s="28">
        <v>0</v>
      </c>
      <c r="T17" s="28">
        <v>0</v>
      </c>
      <c r="U17" s="28">
        <v>0</v>
      </c>
      <c r="V17" s="28">
        <v>0</v>
      </c>
      <c r="W17" s="28">
        <v>0</v>
      </c>
      <c r="X17" s="28">
        <v>13798.2</v>
      </c>
      <c r="Y17" s="28">
        <v>0</v>
      </c>
      <c r="Z17" s="28">
        <v>0</v>
      </c>
      <c r="AA17" s="28">
        <v>0</v>
      </c>
      <c r="AB17" s="28">
        <v>0</v>
      </c>
      <c r="AC17" s="28">
        <v>0</v>
      </c>
    </row>
    <row r="18" spans="1:29" s="29" customFormat="1" ht="89.25" x14ac:dyDescent="0.2">
      <c r="A18" s="23" t="s">
        <v>34</v>
      </c>
      <c r="B18" s="23" t="s">
        <v>1</v>
      </c>
      <c r="C18" s="24" t="s">
        <v>2</v>
      </c>
      <c r="D18" s="25" t="s">
        <v>0</v>
      </c>
      <c r="E18" s="24" t="s">
        <v>48</v>
      </c>
      <c r="F18" s="25" t="s">
        <v>56</v>
      </c>
      <c r="G18" s="10">
        <v>33602</v>
      </c>
      <c r="H18" s="26" t="s">
        <v>64</v>
      </c>
      <c r="I18" s="10" t="s">
        <v>41</v>
      </c>
      <c r="J18" s="27" t="s">
        <v>65</v>
      </c>
      <c r="K18" s="28" t="s">
        <v>66</v>
      </c>
      <c r="L18" s="11" t="s">
        <v>44</v>
      </c>
      <c r="M18" s="12" t="s">
        <v>42</v>
      </c>
      <c r="N18" s="28">
        <v>1</v>
      </c>
      <c r="O18" s="28">
        <v>50000</v>
      </c>
      <c r="P18" s="28" t="s">
        <v>43</v>
      </c>
      <c r="Q18" s="28">
        <v>50000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8">
        <v>50000</v>
      </c>
      <c r="Y18" s="28">
        <v>0</v>
      </c>
      <c r="Z18" s="28">
        <v>0</v>
      </c>
      <c r="AA18" s="28">
        <v>0</v>
      </c>
      <c r="AB18" s="28">
        <v>0</v>
      </c>
      <c r="AC18" s="28">
        <v>0</v>
      </c>
    </row>
    <row r="19" spans="1:29" s="29" customFormat="1" ht="102" x14ac:dyDescent="0.2">
      <c r="A19" s="23" t="s">
        <v>34</v>
      </c>
      <c r="B19" s="23" t="s">
        <v>1</v>
      </c>
      <c r="C19" s="24" t="s">
        <v>2</v>
      </c>
      <c r="D19" s="25" t="s">
        <v>0</v>
      </c>
      <c r="E19" s="24" t="s">
        <v>67</v>
      </c>
      <c r="F19" s="25" t="s">
        <v>68</v>
      </c>
      <c r="G19" s="10">
        <v>33801</v>
      </c>
      <c r="H19" s="26" t="s">
        <v>69</v>
      </c>
      <c r="I19" s="10" t="s">
        <v>41</v>
      </c>
      <c r="J19" s="27" t="s">
        <v>70</v>
      </c>
      <c r="K19" s="28" t="s">
        <v>71</v>
      </c>
      <c r="L19" s="11" t="s">
        <v>44</v>
      </c>
      <c r="M19" s="12" t="s">
        <v>42</v>
      </c>
      <c r="N19" s="28">
        <v>1</v>
      </c>
      <c r="O19" s="28">
        <v>228644.9</v>
      </c>
      <c r="P19" s="28" t="s">
        <v>57</v>
      </c>
      <c r="Q19" s="28">
        <v>228644.9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8">
        <v>228644.9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</row>
    <row r="20" spans="1:29" s="29" customFormat="1" ht="63.75" x14ac:dyDescent="0.2">
      <c r="A20" s="23" t="s">
        <v>34</v>
      </c>
      <c r="B20" s="23" t="s">
        <v>1</v>
      </c>
      <c r="C20" s="24" t="s">
        <v>2</v>
      </c>
      <c r="D20" s="25" t="s">
        <v>0</v>
      </c>
      <c r="E20" s="24" t="s">
        <v>39</v>
      </c>
      <c r="F20" s="25" t="s">
        <v>45</v>
      </c>
      <c r="G20" s="10">
        <v>35501</v>
      </c>
      <c r="H20" s="26" t="s">
        <v>58</v>
      </c>
      <c r="I20" s="10" t="s">
        <v>41</v>
      </c>
      <c r="J20" s="27" t="s">
        <v>72</v>
      </c>
      <c r="K20" s="28" t="s">
        <v>59</v>
      </c>
      <c r="L20" s="11" t="s">
        <v>44</v>
      </c>
      <c r="M20" s="12" t="s">
        <v>42</v>
      </c>
      <c r="N20" s="28">
        <v>1</v>
      </c>
      <c r="O20" s="28">
        <v>1111</v>
      </c>
      <c r="P20" s="28" t="s">
        <v>49</v>
      </c>
      <c r="Q20" s="28">
        <v>1111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8">
        <v>0</v>
      </c>
      <c r="Y20" s="28">
        <v>0</v>
      </c>
      <c r="Z20" s="28">
        <v>0</v>
      </c>
      <c r="AA20" s="28">
        <v>0</v>
      </c>
      <c r="AB20" s="28">
        <v>1111</v>
      </c>
      <c r="AC20" s="28">
        <v>0</v>
      </c>
    </row>
    <row r="21" spans="1:29" s="29" customFormat="1" ht="63.75" x14ac:dyDescent="0.2">
      <c r="A21" s="23" t="s">
        <v>34</v>
      </c>
      <c r="B21" s="23" t="s">
        <v>1</v>
      </c>
      <c r="C21" s="24" t="s">
        <v>2</v>
      </c>
      <c r="D21" s="25" t="s">
        <v>0</v>
      </c>
      <c r="E21" s="24" t="s">
        <v>39</v>
      </c>
      <c r="F21" s="25" t="s">
        <v>45</v>
      </c>
      <c r="G21" s="10">
        <v>35501</v>
      </c>
      <c r="H21" s="26" t="s">
        <v>58</v>
      </c>
      <c r="I21" s="10" t="s">
        <v>41</v>
      </c>
      <c r="J21" s="27" t="s">
        <v>72</v>
      </c>
      <c r="K21" s="28" t="s">
        <v>59</v>
      </c>
      <c r="L21" s="11" t="s">
        <v>44</v>
      </c>
      <c r="M21" s="12" t="s">
        <v>42</v>
      </c>
      <c r="N21" s="28">
        <v>1</v>
      </c>
      <c r="O21" s="28">
        <v>1111</v>
      </c>
      <c r="P21" s="28" t="s">
        <v>49</v>
      </c>
      <c r="Q21" s="28">
        <v>1111</v>
      </c>
      <c r="R21" s="28">
        <v>0</v>
      </c>
      <c r="S21" s="28">
        <v>0</v>
      </c>
      <c r="T21" s="28">
        <v>0</v>
      </c>
      <c r="U21" s="28">
        <v>0</v>
      </c>
      <c r="V21" s="28">
        <v>1111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</row>
    <row r="22" spans="1:29" s="29" customFormat="1" ht="63.75" x14ac:dyDescent="0.2">
      <c r="A22" s="23" t="s">
        <v>34</v>
      </c>
      <c r="B22" s="23" t="s">
        <v>1</v>
      </c>
      <c r="C22" s="24" t="s">
        <v>2</v>
      </c>
      <c r="D22" s="25" t="s">
        <v>0</v>
      </c>
      <c r="E22" s="24" t="s">
        <v>39</v>
      </c>
      <c r="F22" s="25" t="s">
        <v>45</v>
      </c>
      <c r="G22" s="10">
        <v>35501</v>
      </c>
      <c r="H22" s="26" t="s">
        <v>58</v>
      </c>
      <c r="I22" s="10" t="s">
        <v>41</v>
      </c>
      <c r="J22" s="27" t="s">
        <v>72</v>
      </c>
      <c r="K22" s="28" t="s">
        <v>59</v>
      </c>
      <c r="L22" s="11" t="s">
        <v>44</v>
      </c>
      <c r="M22" s="12" t="s">
        <v>42</v>
      </c>
      <c r="N22" s="28">
        <v>1</v>
      </c>
      <c r="O22" s="28">
        <v>1111</v>
      </c>
      <c r="P22" s="28" t="s">
        <v>49</v>
      </c>
      <c r="Q22" s="28">
        <v>1111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1111</v>
      </c>
    </row>
    <row r="23" spans="1:29" s="29" customFormat="1" ht="63.75" x14ac:dyDescent="0.2">
      <c r="A23" s="23" t="s">
        <v>34</v>
      </c>
      <c r="B23" s="23" t="s">
        <v>1</v>
      </c>
      <c r="C23" s="24" t="s">
        <v>2</v>
      </c>
      <c r="D23" s="25" t="s">
        <v>0</v>
      </c>
      <c r="E23" s="24" t="s">
        <v>39</v>
      </c>
      <c r="F23" s="25" t="s">
        <v>45</v>
      </c>
      <c r="G23" s="10">
        <v>35501</v>
      </c>
      <c r="H23" s="26" t="s">
        <v>58</v>
      </c>
      <c r="I23" s="10" t="s">
        <v>41</v>
      </c>
      <c r="J23" s="27" t="s">
        <v>72</v>
      </c>
      <c r="K23" s="28" t="s">
        <v>59</v>
      </c>
      <c r="L23" s="11" t="s">
        <v>44</v>
      </c>
      <c r="M23" s="12" t="s">
        <v>42</v>
      </c>
      <c r="N23" s="28">
        <v>1</v>
      </c>
      <c r="O23" s="28">
        <v>1111</v>
      </c>
      <c r="P23" s="28" t="s">
        <v>49</v>
      </c>
      <c r="Q23" s="28">
        <v>1111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1111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</row>
    <row r="24" spans="1:29" s="29" customFormat="1" ht="63.75" x14ac:dyDescent="0.2">
      <c r="A24" s="23" t="s">
        <v>34</v>
      </c>
      <c r="B24" s="23" t="s">
        <v>1</v>
      </c>
      <c r="C24" s="24" t="s">
        <v>2</v>
      </c>
      <c r="D24" s="25" t="s">
        <v>0</v>
      </c>
      <c r="E24" s="24" t="s">
        <v>39</v>
      </c>
      <c r="F24" s="25" t="s">
        <v>45</v>
      </c>
      <c r="G24" s="10">
        <v>35501</v>
      </c>
      <c r="H24" s="26" t="s">
        <v>58</v>
      </c>
      <c r="I24" s="10" t="s">
        <v>41</v>
      </c>
      <c r="J24" s="27" t="s">
        <v>72</v>
      </c>
      <c r="K24" s="28" t="s">
        <v>59</v>
      </c>
      <c r="L24" s="11" t="s">
        <v>44</v>
      </c>
      <c r="M24" s="12" t="s">
        <v>42</v>
      </c>
      <c r="N24" s="28">
        <v>1</v>
      </c>
      <c r="O24" s="28">
        <v>1111</v>
      </c>
      <c r="P24" s="28" t="s">
        <v>49</v>
      </c>
      <c r="Q24" s="28">
        <v>1111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1111</v>
      </c>
      <c r="AB24" s="28">
        <v>0</v>
      </c>
      <c r="AC24" s="28">
        <v>0</v>
      </c>
    </row>
    <row r="25" spans="1:29" s="29" customFormat="1" ht="63.75" x14ac:dyDescent="0.2">
      <c r="A25" s="23" t="s">
        <v>34</v>
      </c>
      <c r="B25" s="23" t="s">
        <v>1</v>
      </c>
      <c r="C25" s="24" t="s">
        <v>2</v>
      </c>
      <c r="D25" s="25" t="s">
        <v>0</v>
      </c>
      <c r="E25" s="24" t="s">
        <v>39</v>
      </c>
      <c r="F25" s="25" t="s">
        <v>45</v>
      </c>
      <c r="G25" s="10">
        <v>35501</v>
      </c>
      <c r="H25" s="26" t="s">
        <v>58</v>
      </c>
      <c r="I25" s="10" t="s">
        <v>41</v>
      </c>
      <c r="J25" s="27" t="s">
        <v>72</v>
      </c>
      <c r="K25" s="28" t="s">
        <v>59</v>
      </c>
      <c r="L25" s="11" t="s">
        <v>44</v>
      </c>
      <c r="M25" s="12" t="s">
        <v>42</v>
      </c>
      <c r="N25" s="28">
        <v>1</v>
      </c>
      <c r="O25" s="28">
        <v>1111</v>
      </c>
      <c r="P25" s="28" t="s">
        <v>49</v>
      </c>
      <c r="Q25" s="28">
        <v>1111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1111</v>
      </c>
      <c r="AA25" s="28">
        <v>0</v>
      </c>
      <c r="AB25" s="28">
        <v>0</v>
      </c>
      <c r="AC25" s="28">
        <v>0</v>
      </c>
    </row>
    <row r="26" spans="1:29" s="29" customFormat="1" ht="63.75" x14ac:dyDescent="0.2">
      <c r="A26" s="23" t="s">
        <v>34</v>
      </c>
      <c r="B26" s="23" t="s">
        <v>1</v>
      </c>
      <c r="C26" s="24" t="s">
        <v>2</v>
      </c>
      <c r="D26" s="25" t="s">
        <v>0</v>
      </c>
      <c r="E26" s="24" t="s">
        <v>39</v>
      </c>
      <c r="F26" s="25" t="s">
        <v>45</v>
      </c>
      <c r="G26" s="10">
        <v>35501</v>
      </c>
      <c r="H26" s="26" t="s">
        <v>58</v>
      </c>
      <c r="I26" s="10" t="s">
        <v>41</v>
      </c>
      <c r="J26" s="27" t="s">
        <v>72</v>
      </c>
      <c r="K26" s="28" t="s">
        <v>59</v>
      </c>
      <c r="L26" s="11" t="s">
        <v>44</v>
      </c>
      <c r="M26" s="12" t="s">
        <v>42</v>
      </c>
      <c r="N26" s="28">
        <v>1</v>
      </c>
      <c r="O26" s="28">
        <v>1111</v>
      </c>
      <c r="P26" s="28" t="s">
        <v>49</v>
      </c>
      <c r="Q26" s="28">
        <v>1111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1111</v>
      </c>
      <c r="Y26" s="28">
        <v>0</v>
      </c>
      <c r="Z26" s="28">
        <v>0</v>
      </c>
      <c r="AA26" s="28">
        <v>0</v>
      </c>
      <c r="AB26" s="28">
        <v>0</v>
      </c>
      <c r="AC26" s="28">
        <v>0</v>
      </c>
    </row>
    <row r="27" spans="1:29" s="29" customFormat="1" ht="63.75" x14ac:dyDescent="0.2">
      <c r="A27" s="23" t="s">
        <v>34</v>
      </c>
      <c r="B27" s="23" t="s">
        <v>1</v>
      </c>
      <c r="C27" s="24" t="s">
        <v>2</v>
      </c>
      <c r="D27" s="25" t="s">
        <v>0</v>
      </c>
      <c r="E27" s="24" t="s">
        <v>39</v>
      </c>
      <c r="F27" s="25" t="s">
        <v>45</v>
      </c>
      <c r="G27" s="10">
        <v>35501</v>
      </c>
      <c r="H27" s="26" t="s">
        <v>58</v>
      </c>
      <c r="I27" s="10" t="s">
        <v>41</v>
      </c>
      <c r="J27" s="27" t="s">
        <v>72</v>
      </c>
      <c r="K27" s="28" t="s">
        <v>59</v>
      </c>
      <c r="L27" s="11" t="s">
        <v>44</v>
      </c>
      <c r="M27" s="12" t="s">
        <v>42</v>
      </c>
      <c r="N27" s="28">
        <v>1</v>
      </c>
      <c r="O27" s="28">
        <v>1111</v>
      </c>
      <c r="P27" s="28" t="s">
        <v>49</v>
      </c>
      <c r="Q27" s="28">
        <v>1111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1111</v>
      </c>
      <c r="Z27" s="28">
        <v>0</v>
      </c>
      <c r="AA27" s="28">
        <v>0</v>
      </c>
      <c r="AB27" s="28">
        <v>0</v>
      </c>
      <c r="AC27" s="28">
        <v>0</v>
      </c>
    </row>
    <row r="30" spans="1:29" s="1" customFormat="1" ht="22.15" customHeight="1" x14ac:dyDescent="0.25">
      <c r="A30" s="30" t="s">
        <v>15</v>
      </c>
      <c r="B30" s="30"/>
      <c r="C30" s="30"/>
      <c r="D30" s="30"/>
      <c r="E30" s="30"/>
      <c r="F30" s="30"/>
      <c r="G30" s="30"/>
      <c r="H30" s="30"/>
      <c r="I30" s="30"/>
      <c r="K30" s="2"/>
      <c r="L30" s="3"/>
      <c r="M30" s="3"/>
      <c r="O30" s="4"/>
      <c r="Q30" s="31">
        <f>SUM(Q11:Q29)</f>
        <v>340542.82</v>
      </c>
      <c r="R30" s="31">
        <f t="shared" ref="R30:AC30" si="0">SUM(R11:R29)</f>
        <v>4000</v>
      </c>
      <c r="S30" s="31">
        <f t="shared" si="0"/>
        <v>4000</v>
      </c>
      <c r="T30" s="31">
        <f t="shared" si="0"/>
        <v>3448.28</v>
      </c>
      <c r="U30" s="31">
        <f t="shared" si="0"/>
        <v>0</v>
      </c>
      <c r="V30" s="31">
        <f t="shared" si="0"/>
        <v>1111</v>
      </c>
      <c r="W30" s="31">
        <f t="shared" si="0"/>
        <v>1111</v>
      </c>
      <c r="X30" s="31">
        <f t="shared" si="0"/>
        <v>321317.53999999998</v>
      </c>
      <c r="Y30" s="31">
        <f t="shared" si="0"/>
        <v>1111</v>
      </c>
      <c r="Z30" s="31">
        <f t="shared" si="0"/>
        <v>1111</v>
      </c>
      <c r="AA30" s="31">
        <f t="shared" si="0"/>
        <v>1111</v>
      </c>
      <c r="AB30" s="31">
        <f t="shared" si="0"/>
        <v>1111</v>
      </c>
      <c r="AC30" s="31">
        <f t="shared" si="0"/>
        <v>1111</v>
      </c>
    </row>
    <row r="31" spans="1:29" s="1" customFormat="1" ht="14.25" x14ac:dyDescent="0.2">
      <c r="I31" s="2"/>
      <c r="K31" s="2"/>
      <c r="L31" s="3"/>
      <c r="M31" s="3"/>
      <c r="O31" s="4"/>
      <c r="Q31" s="5"/>
    </row>
    <row r="32" spans="1:29" s="1" customFormat="1" ht="14.25" x14ac:dyDescent="0.2">
      <c r="H32" s="13"/>
      <c r="I32" s="2"/>
      <c r="K32" s="2"/>
      <c r="L32" s="3"/>
      <c r="M32" s="3"/>
      <c r="O32" s="4"/>
      <c r="Q32" s="5"/>
    </row>
    <row r="33" spans="1:17" s="32" customFormat="1" x14ac:dyDescent="0.25">
      <c r="H33" s="33"/>
      <c r="I33" s="34"/>
      <c r="K33" s="34"/>
      <c r="L33" s="35"/>
      <c r="M33" s="35"/>
      <c r="O33" s="36"/>
      <c r="Q33" s="37"/>
    </row>
    <row r="34" spans="1:17" s="32" customFormat="1" x14ac:dyDescent="0.25">
      <c r="H34" s="33"/>
      <c r="I34" s="34"/>
      <c r="K34" s="34"/>
      <c r="L34" s="35"/>
      <c r="M34" s="35"/>
      <c r="O34" s="36"/>
      <c r="Q34" s="37"/>
    </row>
    <row r="35" spans="1:17" s="32" customFormat="1" x14ac:dyDescent="0.25">
      <c r="A35" s="15" t="s">
        <v>37</v>
      </c>
      <c r="B35" s="15"/>
      <c r="C35" s="15"/>
      <c r="D35" s="15"/>
      <c r="E35" s="15"/>
      <c r="F35" s="15"/>
      <c r="G35" s="15"/>
      <c r="H35" s="15"/>
      <c r="I35" s="34"/>
      <c r="K35" s="34"/>
      <c r="L35" s="35"/>
      <c r="M35" s="35"/>
      <c r="O35" s="36"/>
      <c r="Q35" s="38"/>
    </row>
  </sheetData>
  <mergeCells count="3">
    <mergeCell ref="A7:AB7"/>
    <mergeCell ref="A30:I30"/>
    <mergeCell ref="A35:H35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OF23 (2)</vt:lpstr>
      <vt:lpstr>'OF23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Erika M.A.</cp:lastModifiedBy>
  <dcterms:created xsi:type="dcterms:W3CDTF">2017-07-18T17:53:45Z</dcterms:created>
  <dcterms:modified xsi:type="dcterms:W3CDTF">2021-08-23T20:48:13Z</dcterms:modified>
</cp:coreProperties>
</file>