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E1F224DF-E929-4135-8DF9-D21FF3C89B10}" xr6:coauthVersionLast="47" xr6:coauthVersionMax="47" xr10:uidLastSave="{3F948FBF-D64B-4FC2-A081-FDA4D78395C3}"/>
  <bookViews>
    <workbookView xWindow="-120" yWindow="-120" windowWidth="20730" windowHeight="11160" xr2:uid="{00000000-000D-0000-FFFF-FFFF00000000}"/>
  </bookViews>
  <sheets>
    <sheet name="OF14 (2)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(2)'!$A$10:$AC$20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3" i="69" l="1"/>
  <c r="AB23" i="69"/>
  <c r="AA23" i="69"/>
  <c r="Z23" i="69"/>
  <c r="Y23" i="69"/>
  <c r="X23" i="69"/>
  <c r="W23" i="69"/>
  <c r="V23" i="69"/>
  <c r="U23" i="69"/>
  <c r="T23" i="69"/>
  <c r="S23" i="69"/>
  <c r="R23" i="69"/>
  <c r="Q23" i="69"/>
</calcChain>
</file>

<file path=xl/sharedStrings.xml><?xml version="1.0" encoding="utf-8"?>
<sst xmlns="http://schemas.openxmlformats.org/spreadsheetml/2006/main" count="163" uniqueCount="75">
  <si>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</si>
  <si>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</si>
  <si>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</si>
  <si>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</si>
  <si>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</si>
  <si>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</si>
  <si>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</si>
  <si>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</si>
  <si>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</si>
  <si>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</si>
  <si>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</si>
  <si>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</si>
  <si>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</si>
  <si>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</si>
  <si>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</si>
  <si>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</si>
  <si>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</si>
  <si>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</si>
  <si>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</si>
  <si>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</si>
  <si>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</si>
  <si>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</si>
  <si>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</si>
  <si>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</si>
  <si>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</si>
  <si>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</si>
  <si>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</si>
  <si>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</si>
  <si>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</si>
  <si>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</si>
  <si>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</si>
  <si>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</si>
  <si>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</si>
  <si>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</si>
  <si>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</si>
  <si>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</si>
  <si>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</si>
  <si>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</si>
  <si>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</si>
  <si>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</si>
  <si>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</si>
  <si>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</si>
  <si>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</si>
  <si>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</si>
  <si>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</si>
  <si>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</si>
  <si>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</si>
  <si>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</si>
  <si>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SERVICIO DE ENERGÍA ELÉCTRICA</t>
  </si>
  <si>
    <t>CONVENIO DE COLABORACION</t>
  </si>
  <si>
    <t>INE/070/2020</t>
  </si>
  <si>
    <t>PAGO POR EL SERVICIO DE ENERGIA ELECTRICA</t>
  </si>
  <si>
    <t>CONVENIO DE ENERGIA ELECTRICA</t>
  </si>
  <si>
    <t>SERVICIO DE TELEFONÍA CELULAR</t>
  </si>
  <si>
    <t>SERVICIO DE TELEFONIA CELULAR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</si>
  <si>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</si>
  <si>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</si>
  <si>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</si>
  <si>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035</t>
  </si>
  <si>
    <t>ADJUDICACION DIRECTA</t>
  </si>
  <si>
    <t>INE/002/2019 (CONVENIO MODIFICATORIO)</t>
  </si>
  <si>
    <t>SERVICIOS DE TELEFONIA CELULAR</t>
  </si>
  <si>
    <t>INE/002/2019 (TERCER CONVENIO MODIFICATORIO)</t>
  </si>
  <si>
    <t>SERVICIO 12:00 HORAS</t>
  </si>
  <si>
    <t>SERVICIO 13:55 HORAS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</si>
  <si>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</si>
  <si>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</si>
  <si>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</si>
  <si>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</si>
  <si>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</si>
  <si>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</si>
  <si>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BIENES INFORMÁTICOS</t>
  </si>
  <si>
    <t>51500046-0016</t>
  </si>
  <si>
    <t>COMPUTADORA MAC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</si>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</sst>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2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2" fillId="0" borderId="0"/>
    <xf numFmtId="0" fontId="57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4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4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8" fillId="0" borderId="0"/>
    <xf numFmtId="43" fontId="57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6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5" fillId="0" borderId="0" xfId="7" applyFont="1"/>
    <xf numFmtId="0" fontId="65" fillId="0" borderId="0" xfId="7" applyFont="1" applyAlignment="1">
      <alignment horizontal="left" wrapText="1"/>
    </xf>
    <xf numFmtId="0" fontId="65" fillId="0" borderId="0" xfId="7" applyFont="1" applyAlignment="1">
      <alignment horizontal="center"/>
    </xf>
    <xf numFmtId="0" fontId="65" fillId="0" borderId="0" xfId="7" applyFont="1" applyAlignment="1">
      <alignment horizontal="right"/>
    </xf>
    <xf numFmtId="0" fontId="65" fillId="0" borderId="0" xfId="7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7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7" applyFont="1" applyFill="1" applyAlignment="1">
      <alignment horizontal="center"/>
    </xf>
    <xf numFmtId="0" fontId="1" fillId="0" borderId="0" xfId="149"/>
    <xf numFmtId="0" fontId="1" fillId="0" borderId="0" xfId="149" applyAlignment="1">
      <alignment wrapText="1"/>
    </xf>
    <xf numFmtId="3" fontId="60" fillId="0" borderId="0" xfId="150" applyNumberFormat="1" applyFont="1" applyAlignment="1">
      <alignment horizontal="right" vertical="center"/>
    </xf>
    <xf numFmtId="0" fontId="61" fillId="0" borderId="0" xfId="150" applyFont="1" applyAlignment="1">
      <alignment horizontal="center"/>
    </xf>
    <xf numFmtId="0" fontId="61" fillId="0" borderId="0" xfId="150" applyFont="1" applyAlignment="1">
      <alignment horizontal="center"/>
    </xf>
    <xf numFmtId="0" fontId="61" fillId="0" borderId="0" xfId="150" applyFont="1" applyAlignment="1">
      <alignment horizontal="center" wrapText="1"/>
    </xf>
    <xf numFmtId="0" fontId="1" fillId="0" borderId="0" xfId="150" applyAlignment="1">
      <alignment horizontal="center" vertical="center" wrapText="1"/>
    </xf>
    <xf numFmtId="0" fontId="59" fillId="0" borderId="2" xfId="150" applyFont="1" applyBorder="1" applyAlignment="1">
      <alignment horizontal="center" vertical="center" wrapText="1"/>
    </xf>
    <xf numFmtId="0" fontId="62" fillId="0" borderId="1" xfId="150" quotePrefix="1" applyFont="1" applyBorder="1" applyAlignment="1">
      <alignment horizontal="center" vertical="center" wrapText="1"/>
    </xf>
    <xf numFmtId="0" fontId="62" fillId="0" borderId="1" xfId="150" applyFont="1" applyBorder="1" applyAlignment="1">
      <alignment horizontal="center" vertical="center" wrapText="1"/>
    </xf>
    <xf numFmtId="4" fontId="62" fillId="0" borderId="1" xfId="150" applyNumberFormat="1" applyFont="1" applyBorder="1" applyAlignment="1">
      <alignment horizontal="left" vertical="center" wrapText="1"/>
    </xf>
    <xf numFmtId="1" fontId="62" fillId="0" borderId="1" xfId="150" applyNumberFormat="1" applyFont="1" applyBorder="1" applyAlignment="1">
      <alignment vertical="center" wrapText="1"/>
    </xf>
    <xf numFmtId="3" fontId="62" fillId="0" borderId="1" xfId="150" applyNumberFormat="1" applyFont="1" applyBorder="1" applyAlignment="1">
      <alignment vertical="center" wrapText="1"/>
    </xf>
    <xf numFmtId="0" fontId="63" fillId="0" borderId="0" xfId="150" applyFont="1" applyAlignment="1">
      <alignment horizontal="center" vertical="center" wrapText="1"/>
    </xf>
    <xf numFmtId="41" fontId="56" fillId="3" borderId="0" xfId="151" applyNumberFormat="1" applyFont="1" applyFill="1" applyAlignment="1">
      <alignment horizontal="center"/>
    </xf>
    <xf numFmtId="41" fontId="56" fillId="3" borderId="0" xfId="151" applyNumberFormat="1" applyFont="1" applyFill="1" applyAlignment="1"/>
    <xf numFmtId="0" fontId="1" fillId="0" borderId="0" xfId="150"/>
    <xf numFmtId="1" fontId="1" fillId="0" borderId="0" xfId="150" applyNumberFormat="1" applyAlignment="1">
      <alignment horizontal="center"/>
    </xf>
    <xf numFmtId="0" fontId="1" fillId="0" borderId="0" xfId="150" applyAlignment="1">
      <alignment horizontal="left" wrapText="1"/>
    </xf>
    <xf numFmtId="0" fontId="1" fillId="0" borderId="0" xfId="150" applyAlignment="1">
      <alignment horizontal="center"/>
    </xf>
    <xf numFmtId="0" fontId="1" fillId="0" borderId="0" xfId="150" applyAlignment="1">
      <alignment horizontal="right"/>
    </xf>
    <xf numFmtId="0" fontId="1" fillId="0" borderId="0" xfId="150" applyAlignment="1">
      <alignment horizontal="left"/>
    </xf>
    <xf numFmtId="41" fontId="1" fillId="0" borderId="0" xfId="150" applyNumberFormat="1" applyAlignment="1">
      <alignment horizontal="left"/>
    </xf>
  </cellXfs>
  <cellStyles count="152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FBDB29-F437-49CC-913A-736D7B3AE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0A2C5-E8FF-4280-AF0F-806EEB60FEF6}">
  <dimension ref="A1:AC28"/>
  <sheetViews>
    <sheetView tabSelected="1" workbookViewId="0">
      <selection activeCell="Q23" sqref="Q23:AC2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41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2</v>
      </c>
      <c r="C11" s="24" t="s">
        <v>0</v>
      </c>
      <c r="D11" s="25" t="s">
        <v>1</v>
      </c>
      <c r="E11" s="24" t="s">
        <v>42</v>
      </c>
      <c r="F11" s="25" t="s">
        <v>43</v>
      </c>
      <c r="G11" s="10">
        <v>31101</v>
      </c>
      <c r="H11" s="26" t="s">
        <v>48</v>
      </c>
      <c r="I11" s="10" t="s">
        <v>44</v>
      </c>
      <c r="J11" s="27" t="s">
        <v>51</v>
      </c>
      <c r="K11" s="28" t="s">
        <v>52</v>
      </c>
      <c r="L11" s="11" t="s">
        <v>46</v>
      </c>
      <c r="M11" s="12" t="s">
        <v>35</v>
      </c>
      <c r="N11" s="28">
        <v>1</v>
      </c>
      <c r="O11" s="28">
        <v>61852</v>
      </c>
      <c r="P11" s="28" t="s">
        <v>49</v>
      </c>
      <c r="Q11" s="28">
        <v>61852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61852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38.25" x14ac:dyDescent="0.2">
      <c r="A12" s="23" t="s">
        <v>34</v>
      </c>
      <c r="B12" s="23" t="s">
        <v>2</v>
      </c>
      <c r="C12" s="24" t="s">
        <v>0</v>
      </c>
      <c r="D12" s="25" t="s">
        <v>1</v>
      </c>
      <c r="E12" s="24" t="s">
        <v>42</v>
      </c>
      <c r="F12" s="25" t="s">
        <v>43</v>
      </c>
      <c r="G12" s="10">
        <v>31501</v>
      </c>
      <c r="H12" s="26" t="s">
        <v>53</v>
      </c>
      <c r="I12" s="10" t="s">
        <v>44</v>
      </c>
      <c r="J12" s="27" t="s">
        <v>54</v>
      </c>
      <c r="K12" s="28" t="s">
        <v>60</v>
      </c>
      <c r="L12" s="11" t="s">
        <v>36</v>
      </c>
      <c r="M12" s="12" t="s">
        <v>35</v>
      </c>
      <c r="N12" s="28">
        <v>1</v>
      </c>
      <c r="O12" s="28">
        <v>0</v>
      </c>
      <c r="P12" s="28" t="s">
        <v>45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2</v>
      </c>
      <c r="C13" s="24" t="s">
        <v>0</v>
      </c>
      <c r="D13" s="25" t="s">
        <v>1</v>
      </c>
      <c r="E13" s="24" t="s">
        <v>42</v>
      </c>
      <c r="F13" s="25" t="s">
        <v>43</v>
      </c>
      <c r="G13" s="10">
        <v>31501</v>
      </c>
      <c r="H13" s="26" t="s">
        <v>53</v>
      </c>
      <c r="I13" s="10" t="s">
        <v>44</v>
      </c>
      <c r="J13" s="27" t="s">
        <v>54</v>
      </c>
      <c r="K13" s="28" t="s">
        <v>60</v>
      </c>
      <c r="L13" s="11" t="s">
        <v>36</v>
      </c>
      <c r="M13" s="12" t="s">
        <v>35</v>
      </c>
      <c r="N13" s="28">
        <v>1</v>
      </c>
      <c r="O13" s="28">
        <v>0</v>
      </c>
      <c r="P13" s="28" t="s">
        <v>45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34</v>
      </c>
      <c r="B14" s="23" t="s">
        <v>2</v>
      </c>
      <c r="C14" s="24" t="s">
        <v>0</v>
      </c>
      <c r="D14" s="25" t="s">
        <v>1</v>
      </c>
      <c r="E14" s="24" t="s">
        <v>42</v>
      </c>
      <c r="F14" s="25" t="s">
        <v>43</v>
      </c>
      <c r="G14" s="10">
        <v>31501</v>
      </c>
      <c r="H14" s="26" t="s">
        <v>53</v>
      </c>
      <c r="I14" s="10" t="s">
        <v>44</v>
      </c>
      <c r="J14" s="27" t="s">
        <v>54</v>
      </c>
      <c r="K14" s="28" t="s">
        <v>60</v>
      </c>
      <c r="L14" s="11" t="s">
        <v>36</v>
      </c>
      <c r="M14" s="12" t="s">
        <v>35</v>
      </c>
      <c r="N14" s="28">
        <v>1</v>
      </c>
      <c r="O14" s="28">
        <v>0</v>
      </c>
      <c r="P14" s="28" t="s">
        <v>45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51" x14ac:dyDescent="0.2">
      <c r="A15" s="23" t="s">
        <v>34</v>
      </c>
      <c r="B15" s="23" t="s">
        <v>2</v>
      </c>
      <c r="C15" s="24" t="s">
        <v>0</v>
      </c>
      <c r="D15" s="25" t="s">
        <v>1</v>
      </c>
      <c r="E15" s="24" t="s">
        <v>42</v>
      </c>
      <c r="F15" s="25" t="s">
        <v>43</v>
      </c>
      <c r="G15" s="10">
        <v>31501</v>
      </c>
      <c r="H15" s="26" t="s">
        <v>53</v>
      </c>
      <c r="I15" s="10" t="s">
        <v>44</v>
      </c>
      <c r="J15" s="27" t="s">
        <v>61</v>
      </c>
      <c r="K15" s="28" t="s">
        <v>62</v>
      </c>
      <c r="L15" s="11" t="s">
        <v>36</v>
      </c>
      <c r="M15" s="12" t="s">
        <v>35</v>
      </c>
      <c r="N15" s="28">
        <v>1</v>
      </c>
      <c r="O15" s="28">
        <v>1500</v>
      </c>
      <c r="P15" s="28" t="s">
        <v>45</v>
      </c>
      <c r="Q15" s="28">
        <v>1500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1500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63.75" x14ac:dyDescent="0.2">
      <c r="A16" s="23" t="s">
        <v>34</v>
      </c>
      <c r="B16" s="23" t="s">
        <v>2</v>
      </c>
      <c r="C16" s="24" t="s">
        <v>0</v>
      </c>
      <c r="D16" s="25" t="s">
        <v>1</v>
      </c>
      <c r="E16" s="24" t="s">
        <v>42</v>
      </c>
      <c r="F16" s="25" t="s">
        <v>47</v>
      </c>
      <c r="G16" s="10">
        <v>32505</v>
      </c>
      <c r="H16" s="26" t="s">
        <v>55</v>
      </c>
      <c r="I16" s="10" t="s">
        <v>44</v>
      </c>
      <c r="J16" s="27" t="s">
        <v>56</v>
      </c>
      <c r="K16" s="28" t="s">
        <v>57</v>
      </c>
      <c r="L16" s="11" t="s">
        <v>36</v>
      </c>
      <c r="M16" s="12" t="s">
        <v>35</v>
      </c>
      <c r="N16" s="28">
        <v>1</v>
      </c>
      <c r="O16" s="28">
        <v>51830.84</v>
      </c>
      <c r="P16" s="28" t="s">
        <v>45</v>
      </c>
      <c r="Q16" s="28">
        <v>51830.84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51830.84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12.75" x14ac:dyDescent="0.2">
      <c r="A17" s="23" t="s">
        <v>34</v>
      </c>
      <c r="B17" s="23" t="s">
        <v>2</v>
      </c>
      <c r="C17" s="24" t="s">
        <v>0</v>
      </c>
      <c r="D17" s="25" t="s">
        <v>1</v>
      </c>
      <c r="E17" s="24" t="s">
        <v>0</v>
      </c>
      <c r="F17" s="25" t="s">
        <v>37</v>
      </c>
      <c r="G17" s="10">
        <v>33602</v>
      </c>
      <c r="H17" s="26" t="s">
        <v>38</v>
      </c>
      <c r="I17" s="10" t="s">
        <v>44</v>
      </c>
      <c r="J17" s="27" t="s">
        <v>63</v>
      </c>
      <c r="K17" s="28" t="s">
        <v>50</v>
      </c>
      <c r="L17" s="11" t="s">
        <v>46</v>
      </c>
      <c r="M17" s="12" t="s">
        <v>35</v>
      </c>
      <c r="N17" s="28">
        <v>1</v>
      </c>
      <c r="O17" s="28">
        <v>4408</v>
      </c>
      <c r="P17" s="28" t="s">
        <v>45</v>
      </c>
      <c r="Q17" s="28">
        <v>4408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4408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2.75" x14ac:dyDescent="0.2">
      <c r="A18" s="23" t="s">
        <v>34</v>
      </c>
      <c r="B18" s="23" t="s">
        <v>2</v>
      </c>
      <c r="C18" s="24" t="s">
        <v>0</v>
      </c>
      <c r="D18" s="25" t="s">
        <v>1</v>
      </c>
      <c r="E18" s="24" t="s">
        <v>0</v>
      </c>
      <c r="F18" s="25" t="s">
        <v>37</v>
      </c>
      <c r="G18" s="10">
        <v>33602</v>
      </c>
      <c r="H18" s="26" t="s">
        <v>38</v>
      </c>
      <c r="I18" s="10" t="s">
        <v>44</v>
      </c>
      <c r="J18" s="27" t="s">
        <v>64</v>
      </c>
      <c r="K18" s="28" t="s">
        <v>50</v>
      </c>
      <c r="L18" s="11" t="s">
        <v>46</v>
      </c>
      <c r="M18" s="12" t="s">
        <v>35</v>
      </c>
      <c r="N18" s="28">
        <v>1</v>
      </c>
      <c r="O18" s="28">
        <v>1102</v>
      </c>
      <c r="P18" s="28" t="s">
        <v>45</v>
      </c>
      <c r="Q18" s="28">
        <v>1102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1102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102" x14ac:dyDescent="0.2">
      <c r="A19" s="23" t="s">
        <v>34</v>
      </c>
      <c r="B19" s="23" t="s">
        <v>2</v>
      </c>
      <c r="C19" s="24" t="s">
        <v>0</v>
      </c>
      <c r="D19" s="25" t="s">
        <v>1</v>
      </c>
      <c r="E19" s="24" t="s">
        <v>65</v>
      </c>
      <c r="F19" s="25" t="s">
        <v>66</v>
      </c>
      <c r="G19" s="10">
        <v>33801</v>
      </c>
      <c r="H19" s="26" t="s">
        <v>67</v>
      </c>
      <c r="I19" s="10" t="s">
        <v>44</v>
      </c>
      <c r="J19" s="27" t="s">
        <v>68</v>
      </c>
      <c r="K19" s="28" t="s">
        <v>69</v>
      </c>
      <c r="L19" s="11" t="s">
        <v>46</v>
      </c>
      <c r="M19" s="12" t="s">
        <v>35</v>
      </c>
      <c r="N19" s="28">
        <v>1</v>
      </c>
      <c r="O19" s="28">
        <v>304697.24</v>
      </c>
      <c r="P19" s="28" t="s">
        <v>70</v>
      </c>
      <c r="Q19" s="28">
        <v>304697.24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304697.24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2.75" x14ac:dyDescent="0.2">
      <c r="A20" s="23" t="s">
        <v>34</v>
      </c>
      <c r="B20" s="23" t="s">
        <v>2</v>
      </c>
      <c r="C20" s="24" t="s">
        <v>0</v>
      </c>
      <c r="D20" s="25" t="s">
        <v>1</v>
      </c>
      <c r="E20" s="24" t="s">
        <v>58</v>
      </c>
      <c r="F20" s="25" t="s">
        <v>37</v>
      </c>
      <c r="G20" s="10">
        <v>51501</v>
      </c>
      <c r="H20" s="26" t="s">
        <v>71</v>
      </c>
      <c r="I20" s="10" t="s">
        <v>72</v>
      </c>
      <c r="J20" s="27" t="s">
        <v>73</v>
      </c>
      <c r="K20" s="28"/>
      <c r="L20" s="11"/>
      <c r="M20" s="12" t="s">
        <v>74</v>
      </c>
      <c r="N20" s="28">
        <v>1</v>
      </c>
      <c r="O20" s="28">
        <v>76091.360000000001</v>
      </c>
      <c r="P20" s="28" t="s">
        <v>59</v>
      </c>
      <c r="Q20" s="28">
        <v>76091.360000000001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76091.360000000001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3" spans="1:29" s="1" customFormat="1" ht="22.15" customHeight="1" x14ac:dyDescent="0.25">
      <c r="A23" s="30" t="s">
        <v>15</v>
      </c>
      <c r="B23" s="30"/>
      <c r="C23" s="30"/>
      <c r="D23" s="30"/>
      <c r="E23" s="30"/>
      <c r="F23" s="30"/>
      <c r="G23" s="30"/>
      <c r="H23" s="30"/>
      <c r="I23" s="30"/>
      <c r="K23" s="2"/>
      <c r="L23" s="3"/>
      <c r="M23" s="3"/>
      <c r="O23" s="4"/>
      <c r="Q23" s="31">
        <f>SUM(Q11:Q22)</f>
        <v>501481.43999999994</v>
      </c>
      <c r="R23" s="31">
        <f t="shared" ref="R23:AC23" si="0">SUM(R11:R22)</f>
        <v>0</v>
      </c>
      <c r="S23" s="31">
        <f t="shared" si="0"/>
        <v>0</v>
      </c>
      <c r="T23" s="31">
        <f t="shared" si="0"/>
        <v>0</v>
      </c>
      <c r="U23" s="31">
        <f t="shared" si="0"/>
        <v>0</v>
      </c>
      <c r="V23" s="31">
        <f t="shared" si="0"/>
        <v>0</v>
      </c>
      <c r="W23" s="31">
        <f t="shared" si="0"/>
        <v>0</v>
      </c>
      <c r="X23" s="31">
        <f t="shared" si="0"/>
        <v>501481.43999999994</v>
      </c>
      <c r="Y23" s="31">
        <f t="shared" si="0"/>
        <v>0</v>
      </c>
      <c r="Z23" s="31">
        <f t="shared" si="0"/>
        <v>0</v>
      </c>
      <c r="AA23" s="31">
        <f t="shared" si="0"/>
        <v>0</v>
      </c>
      <c r="AB23" s="31">
        <f t="shared" si="0"/>
        <v>0</v>
      </c>
      <c r="AC23" s="31">
        <f t="shared" si="0"/>
        <v>0</v>
      </c>
    </row>
    <row r="24" spans="1:29" s="1" customFormat="1" ht="14.25" x14ac:dyDescent="0.2">
      <c r="I24" s="2"/>
      <c r="K24" s="2"/>
      <c r="L24" s="3"/>
      <c r="M24" s="3"/>
      <c r="O24" s="4"/>
      <c r="Q24" s="5"/>
    </row>
    <row r="25" spans="1:29" s="1" customFormat="1" ht="14.25" x14ac:dyDescent="0.2">
      <c r="H25" s="13"/>
      <c r="I25" s="2"/>
      <c r="K25" s="2"/>
      <c r="L25" s="3"/>
      <c r="M25" s="3"/>
      <c r="O25" s="4"/>
      <c r="Q25" s="5"/>
    </row>
    <row r="26" spans="1:29" s="32" customFormat="1" x14ac:dyDescent="0.25">
      <c r="H26" s="33"/>
      <c r="I26" s="34"/>
      <c r="K26" s="34"/>
      <c r="L26" s="35"/>
      <c r="M26" s="35"/>
      <c r="O26" s="36"/>
      <c r="Q26" s="37"/>
    </row>
    <row r="27" spans="1:29" s="32" customFormat="1" x14ac:dyDescent="0.25">
      <c r="H27" s="33"/>
      <c r="I27" s="34"/>
      <c r="K27" s="34"/>
      <c r="L27" s="35"/>
      <c r="M27" s="35"/>
      <c r="O27" s="36"/>
      <c r="Q27" s="37"/>
    </row>
    <row r="28" spans="1:29" s="32" customFormat="1" x14ac:dyDescent="0.25">
      <c r="A28" s="15" t="s">
        <v>40</v>
      </c>
      <c r="B28" s="15"/>
      <c r="C28" s="15"/>
      <c r="D28" s="15"/>
      <c r="E28" s="15"/>
      <c r="F28" s="15"/>
      <c r="G28" s="15"/>
      <c r="H28" s="15"/>
      <c r="I28" s="34"/>
      <c r="K28" s="34"/>
      <c r="L28" s="35"/>
      <c r="M28" s="35"/>
      <c r="O28" s="36"/>
      <c r="Q28" s="38"/>
    </row>
  </sheetData>
  <mergeCells count="3">
    <mergeCell ref="A7:AB7"/>
    <mergeCell ref="A23:I23"/>
    <mergeCell ref="A28:H2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2021-08-23T20:43:36Z</dcterms:modified>
</cp:coreProperties>
</file>