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9E94E0DE-BA87-421F-9AC8-A79C4BEA0F48}" xr6:coauthVersionLast="47" xr6:coauthVersionMax="47" xr10:uidLastSave="{BFC6420E-54BB-4AD2-8EAE-00A349C82321}"/>
  <bookViews>
    <workbookView xWindow="-120" yWindow="-120" windowWidth="20730" windowHeight="11160" xr2:uid="{00000000-000D-0000-FFFF-FFFF00000000}"/>
  </bookViews>
  <sheets>
    <sheet name="OF12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68" l="1"/>
  <c r="AB33" i="68"/>
  <c r="AA33" i="68"/>
  <c r="Z33" i="68"/>
  <c r="Y33" i="68"/>
  <c r="X33" i="68"/>
  <c r="W33" i="68"/>
  <c r="V33" i="68"/>
  <c r="U33" i="68"/>
  <c r="T33" i="68"/>
  <c r="S33" i="68"/>
  <c r="R33" i="68"/>
  <c r="Q33" i="68"/>
</calcChain>
</file>

<file path=xl/sharedStrings.xml><?xml version="1.0" encoding="utf-8"?>
<sst xmlns="http://schemas.openxmlformats.org/spreadsheetml/2006/main" count="293" uniqueCount="103">
  <si>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</si>
  <si>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</si>
  <si>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</si>
  <si>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</si>
  <si>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</si>
  <si>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</si>
  <si>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</si>
  <si>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</si>
  <si>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</si>
  <si>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</si>
  <si>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</si>
  <si>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</si>
  <si>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</si>
  <si>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</si>
  <si>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</si>
  <si>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</si>
  <si>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</si>
  <si>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</si>
  <si>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</si>
  <si>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</si>
  <si>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</si>
  <si>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</si>
  <si>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</si>
  <si>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</si>
  <si>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</si>
  <si>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</si>
  <si>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</si>
  <si>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</si>
  <si>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</si>
  <si>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</si>
  <si>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</si>
  <si>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</si>
  <si>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</si>
  <si>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</si>
  <si>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</si>
  <si>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</si>
  <si>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</si>
  <si>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</si>
  <si>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</si>
  <si>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</si>
  <si>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</si>
  <si>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</si>
  <si>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</si>
  <si>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</si>
  <si>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</si>
  <si>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</si>
  <si>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</si>
  <si>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</si>
  <si>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</si>
  <si>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</si>
  <si>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</si>
  <si>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</si>
  <si>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</si>
  <si>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</si>
  <si>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</si>
  <si>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</si>
  <si>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</si>
  <si>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</si>
  <si>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</si>
  <si>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SERVICIO DE TELEFONÍA CELULAR</t>
  </si>
  <si>
    <t>SERVICIO DE TELEFONIA CELULAR</t>
  </si>
  <si>
    <t>B00OF01</t>
  </si>
  <si>
    <t>MANTENIMIENTO Y CONSERVACIÓN DE VEHÍCULOS TERRESTRES, AÉREOS, MARÍTIMOS, LACUSTRES Y FLUVIALES</t>
  </si>
  <si>
    <t>INE/071/2021</t>
  </si>
  <si>
    <t>R011</t>
  </si>
  <si>
    <t>B00LS01</t>
  </si>
  <si>
    <t>REFACCIONES Y ACCESORIOS PARA EQUIPO DE CÓMPUTO Y TELECOMUNICACIONES</t>
  </si>
  <si>
    <t>29401001-0215</t>
  </si>
  <si>
    <t>BATERIA P/CONTROLADORA DE ALMACENAMIENTO</t>
  </si>
  <si>
    <t>PIEZA</t>
  </si>
  <si>
    <t>COMPRA MENOR</t>
  </si>
  <si>
    <t>F123210</t>
  </si>
  <si>
    <t>REFACCIONES Y ACCESORIOS MENORES OTROS BIENES MUEBLES</t>
  </si>
  <si>
    <t>29901001-0210</t>
  </si>
  <si>
    <t>UNIDAD DE DISTRIBUCION DE ENERGIA ( PDU )</t>
  </si>
  <si>
    <t>INE/073/2021</t>
  </si>
  <si>
    <t>INE/002/2019 (CONVENIO MODIFICATORIO)</t>
  </si>
  <si>
    <t>SERVICIOS DE TELEFONIA CELULAR</t>
  </si>
  <si>
    <t>INE/002/2019 (TERCER CONVENIO MODIFICATORIO)</t>
  </si>
  <si>
    <t>SERVICIOS INTEGRALES DE INFRAESTRUCTURA DE CÓMPUTO</t>
  </si>
  <si>
    <t>CONTRATACIÓN ABIERTA PLURIANUAL DEL SERVICIO INTEGRAL DE MANTENIMIENTO PREVENTIVO Y CORRECTIVO PARA LOS EQUIPOS DE AMBIENTE Y SEGURIDAD FÍSICA CENTROS DE PROCESAMIENTO DE DATOS DE LA DEPPP (CEVEM Y CENACOM)</t>
  </si>
  <si>
    <t>INE/081/2021</t>
  </si>
  <si>
    <t>PRESTACION DEL SERVICIO INTEGRAL PARA ARRENDAR EL PARQUE VEHICULAR QUE REQUIERE EL INSTITUTO</t>
  </si>
  <si>
    <t>OTRAS ASESORÍAS PARA LA OPERACIÓN DE PROGRAMAS</t>
  </si>
  <si>
    <t>CONTRATACIÓN DE TESTIGO SOCIAL PARA LA RENOVACIÓN TECNOLÓGICA DE LA INFRAESTRUCTURA Y SOFTWARE DE DIGITALIZACIÓN Y DETECCIÓN DEL SIVEM Y DEL CENACOM</t>
  </si>
  <si>
    <t>INE/TS-0001/2021</t>
  </si>
  <si>
    <t>SOLO PARA TRAMITE DE PAGO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</si>
  <si>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</si>
  <si>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</si>
  <si>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</si>
  <si>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</si>
  <si>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</si>
  <si>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</si>
  <si>
    <t>SERVICIO DE MANTENIMIENTO PREVENTIVO Y CORRECTIVO AL PARQUE VEHICULAR PROPIEDAD DEL INSTITUTO, EN OFICINAS CENTRALES DEL INSTITUTO</t>
  </si>
  <si>
    <t>MANTENIMIENTO Y CONSERVACIÓN DE MAQUINARIA Y EQUIPO</t>
  </si>
  <si>
    <t>SERVICIO DE MANTENIMIENTO PREVENTIVO Y CORRECTIVO A CORTINAS AUTOMATICAS PROPIEDAD DEL INSTITUTO NACIONAL ELECTORAL</t>
  </si>
  <si>
    <t>INE/ADQ-004/21</t>
  </si>
  <si>
    <t>INSTALACIÓN DE UN EQUIPO DE AIRE ACONDICIONADO DE PRECISIÓN PARA EL CENTRO DE DATOS DE LA CIUDAD DE MÉXICO</t>
  </si>
  <si>
    <t>INE/ADQ-118/21</t>
  </si>
  <si>
    <t>INV A CUANDO MENOS 3 PERSONAS</t>
  </si>
  <si>
    <t>EQUIPO DE ADMINISTRACIÓN</t>
  </si>
  <si>
    <t>51900002-0008</t>
  </si>
  <si>
    <t>AIRE ACONDICIONADO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</si>
</sst>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58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5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5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9" fillId="0" borderId="0"/>
    <xf numFmtId="43" fontId="58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67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7" applyFont="1"/>
    <xf numFmtId="0" fontId="66" fillId="0" borderId="0" xfId="7" applyFont="1" applyAlignment="1">
      <alignment horizontal="left" wrapText="1"/>
    </xf>
    <xf numFmtId="0" fontId="66" fillId="0" borderId="0" xfId="7" applyFont="1" applyAlignment="1">
      <alignment horizontal="center"/>
    </xf>
    <xf numFmtId="0" fontId="66" fillId="0" borderId="0" xfId="7" applyFont="1" applyAlignment="1">
      <alignment horizontal="right"/>
    </xf>
    <xf numFmtId="0" fontId="66" fillId="0" borderId="0" xfId="7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7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7" applyFont="1" applyFill="1" applyAlignment="1">
      <alignment horizontal="center"/>
    </xf>
    <xf numFmtId="0" fontId="1" fillId="0" borderId="0" xfId="152"/>
    <xf numFmtId="0" fontId="1" fillId="0" borderId="0" xfId="152" applyAlignment="1">
      <alignment wrapText="1"/>
    </xf>
    <xf numFmtId="3" fontId="61" fillId="0" borderId="0" xfId="153" applyNumberFormat="1" applyFont="1" applyAlignment="1">
      <alignment horizontal="right" vertic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 wrapText="1"/>
    </xf>
    <xf numFmtId="0" fontId="1" fillId="0" borderId="0" xfId="153" applyAlignment="1">
      <alignment horizontal="center" vertical="center" wrapText="1"/>
    </xf>
    <xf numFmtId="0" fontId="60" fillId="0" borderId="2" xfId="153" applyFont="1" applyBorder="1" applyAlignment="1">
      <alignment horizontal="center" vertical="center" wrapText="1"/>
    </xf>
    <xf numFmtId="0" fontId="63" fillId="0" borderId="1" xfId="153" quotePrefix="1" applyFont="1" applyBorder="1" applyAlignment="1">
      <alignment horizontal="center" vertical="center" wrapText="1"/>
    </xf>
    <xf numFmtId="0" fontId="63" fillId="0" borderId="1" xfId="153" applyFont="1" applyBorder="1" applyAlignment="1">
      <alignment horizontal="center" vertical="center" wrapText="1"/>
    </xf>
    <xf numFmtId="4" fontId="63" fillId="0" borderId="1" xfId="153" applyNumberFormat="1" applyFont="1" applyBorder="1" applyAlignment="1">
      <alignment horizontal="left" vertical="center" wrapText="1"/>
    </xf>
    <xf numFmtId="1" fontId="63" fillId="0" borderId="1" xfId="153" applyNumberFormat="1" applyFont="1" applyBorder="1" applyAlignment="1">
      <alignment vertical="center" wrapText="1"/>
    </xf>
    <xf numFmtId="3" fontId="63" fillId="0" borderId="1" xfId="153" applyNumberFormat="1" applyFont="1" applyBorder="1" applyAlignment="1">
      <alignment vertical="center" wrapText="1"/>
    </xf>
    <xf numFmtId="0" fontId="64" fillId="0" borderId="0" xfId="153" applyFont="1" applyAlignment="1">
      <alignment horizontal="center" vertical="center" wrapText="1"/>
    </xf>
    <xf numFmtId="41" fontId="57" fillId="3" borderId="0" xfId="154" applyNumberFormat="1" applyFont="1" applyFill="1" applyAlignment="1">
      <alignment horizontal="center"/>
    </xf>
    <xf numFmtId="41" fontId="57" fillId="3" borderId="0" xfId="154" applyNumberFormat="1" applyFont="1" applyFill="1" applyAlignment="1"/>
    <xf numFmtId="0" fontId="1" fillId="0" borderId="0" xfId="153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78C576-2CAD-4C0F-B95E-7B23D6F7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2685E-D329-4910-BA8D-8259FE1D9020}">
  <dimension ref="A1:AC38"/>
  <sheetViews>
    <sheetView tabSelected="1" workbookViewId="0">
      <selection activeCell="Q33" sqref="Q33:AC3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39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2</v>
      </c>
      <c r="C11" s="24" t="s">
        <v>1</v>
      </c>
      <c r="D11" s="25" t="s">
        <v>64</v>
      </c>
      <c r="E11" s="24" t="s">
        <v>52</v>
      </c>
      <c r="F11" s="25" t="s">
        <v>65</v>
      </c>
      <c r="G11" s="10">
        <v>29401</v>
      </c>
      <c r="H11" s="26" t="s">
        <v>66</v>
      </c>
      <c r="I11" s="10" t="s">
        <v>67</v>
      </c>
      <c r="J11" s="27" t="s">
        <v>68</v>
      </c>
      <c r="K11" s="28"/>
      <c r="L11" s="11"/>
      <c r="M11" s="12" t="s">
        <v>69</v>
      </c>
      <c r="N11" s="28">
        <v>1</v>
      </c>
      <c r="O11" s="28">
        <v>11020</v>
      </c>
      <c r="P11" s="28" t="s">
        <v>70</v>
      </c>
      <c r="Q11" s="28">
        <v>11020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11020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2</v>
      </c>
      <c r="C12" s="24" t="s">
        <v>1</v>
      </c>
      <c r="D12" s="25" t="s">
        <v>0</v>
      </c>
      <c r="E12" s="24" t="s">
        <v>52</v>
      </c>
      <c r="F12" s="25" t="s">
        <v>71</v>
      </c>
      <c r="G12" s="10">
        <v>29901</v>
      </c>
      <c r="H12" s="26" t="s">
        <v>72</v>
      </c>
      <c r="I12" s="10" t="s">
        <v>73</v>
      </c>
      <c r="J12" s="27" t="s">
        <v>74</v>
      </c>
      <c r="K12" s="28" t="s">
        <v>75</v>
      </c>
      <c r="L12" s="11" t="s">
        <v>45</v>
      </c>
      <c r="M12" s="12" t="s">
        <v>69</v>
      </c>
      <c r="N12" s="28">
        <v>158</v>
      </c>
      <c r="O12" s="28">
        <v>3599.712</v>
      </c>
      <c r="P12" s="28" t="s">
        <v>44</v>
      </c>
      <c r="Q12" s="28">
        <v>568754.5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568754.5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2</v>
      </c>
      <c r="C13" s="24" t="s">
        <v>1</v>
      </c>
      <c r="D13" s="25" t="s">
        <v>0</v>
      </c>
      <c r="E13" s="24" t="s">
        <v>40</v>
      </c>
      <c r="F13" s="25" t="s">
        <v>41</v>
      </c>
      <c r="G13" s="10">
        <v>31101</v>
      </c>
      <c r="H13" s="26" t="s">
        <v>47</v>
      </c>
      <c r="I13" s="10" t="s">
        <v>42</v>
      </c>
      <c r="J13" s="27" t="s">
        <v>54</v>
      </c>
      <c r="K13" s="28" t="s">
        <v>58</v>
      </c>
      <c r="L13" s="11" t="s">
        <v>45</v>
      </c>
      <c r="M13" s="12" t="s">
        <v>36</v>
      </c>
      <c r="N13" s="28">
        <v>1</v>
      </c>
      <c r="O13" s="28">
        <v>111160</v>
      </c>
      <c r="P13" s="28" t="s">
        <v>48</v>
      </c>
      <c r="Q13" s="28">
        <v>111160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111160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2</v>
      </c>
      <c r="C14" s="24" t="s">
        <v>1</v>
      </c>
      <c r="D14" s="25" t="s">
        <v>0</v>
      </c>
      <c r="E14" s="24" t="s">
        <v>40</v>
      </c>
      <c r="F14" s="25" t="s">
        <v>41</v>
      </c>
      <c r="G14" s="10">
        <v>31501</v>
      </c>
      <c r="H14" s="26" t="s">
        <v>59</v>
      </c>
      <c r="I14" s="10" t="s">
        <v>42</v>
      </c>
      <c r="J14" s="27" t="s">
        <v>60</v>
      </c>
      <c r="K14" s="28" t="s">
        <v>76</v>
      </c>
      <c r="L14" s="11" t="s">
        <v>35</v>
      </c>
      <c r="M14" s="12" t="s">
        <v>36</v>
      </c>
      <c r="N14" s="28">
        <v>1</v>
      </c>
      <c r="O14" s="28">
        <v>0</v>
      </c>
      <c r="P14" s="28" t="s">
        <v>44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2</v>
      </c>
      <c r="C15" s="24" t="s">
        <v>1</v>
      </c>
      <c r="D15" s="25" t="s">
        <v>0</v>
      </c>
      <c r="E15" s="24" t="s">
        <v>40</v>
      </c>
      <c r="F15" s="25" t="s">
        <v>41</v>
      </c>
      <c r="G15" s="10">
        <v>31501</v>
      </c>
      <c r="H15" s="26" t="s">
        <v>59</v>
      </c>
      <c r="I15" s="10" t="s">
        <v>42</v>
      </c>
      <c r="J15" s="27" t="s">
        <v>60</v>
      </c>
      <c r="K15" s="28" t="s">
        <v>76</v>
      </c>
      <c r="L15" s="11" t="s">
        <v>35</v>
      </c>
      <c r="M15" s="12" t="s">
        <v>36</v>
      </c>
      <c r="N15" s="28">
        <v>1</v>
      </c>
      <c r="O15" s="28">
        <v>4000</v>
      </c>
      <c r="P15" s="28" t="s">
        <v>44</v>
      </c>
      <c r="Q15" s="28">
        <v>4000</v>
      </c>
      <c r="R15" s="28">
        <v>4000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34</v>
      </c>
      <c r="B16" s="23" t="s">
        <v>2</v>
      </c>
      <c r="C16" s="24" t="s">
        <v>1</v>
      </c>
      <c r="D16" s="25" t="s">
        <v>0</v>
      </c>
      <c r="E16" s="24" t="s">
        <v>40</v>
      </c>
      <c r="F16" s="25" t="s">
        <v>41</v>
      </c>
      <c r="G16" s="10">
        <v>31501</v>
      </c>
      <c r="H16" s="26" t="s">
        <v>59</v>
      </c>
      <c r="I16" s="10" t="s">
        <v>42</v>
      </c>
      <c r="J16" s="27" t="s">
        <v>60</v>
      </c>
      <c r="K16" s="28" t="s">
        <v>76</v>
      </c>
      <c r="L16" s="11" t="s">
        <v>35</v>
      </c>
      <c r="M16" s="12" t="s">
        <v>36</v>
      </c>
      <c r="N16" s="28">
        <v>1</v>
      </c>
      <c r="O16" s="28">
        <v>2586.21</v>
      </c>
      <c r="P16" s="28" t="s">
        <v>44</v>
      </c>
      <c r="Q16" s="28">
        <v>2586.21</v>
      </c>
      <c r="R16" s="28">
        <v>0</v>
      </c>
      <c r="S16" s="28">
        <v>2586.21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38.25" x14ac:dyDescent="0.2">
      <c r="A17" s="23" t="s">
        <v>34</v>
      </c>
      <c r="B17" s="23" t="s">
        <v>2</v>
      </c>
      <c r="C17" s="24" t="s">
        <v>1</v>
      </c>
      <c r="D17" s="25" t="s">
        <v>0</v>
      </c>
      <c r="E17" s="24" t="s">
        <v>40</v>
      </c>
      <c r="F17" s="25" t="s">
        <v>41</v>
      </c>
      <c r="G17" s="10">
        <v>31501</v>
      </c>
      <c r="H17" s="26" t="s">
        <v>59</v>
      </c>
      <c r="I17" s="10" t="s">
        <v>42</v>
      </c>
      <c r="J17" s="27" t="s">
        <v>60</v>
      </c>
      <c r="K17" s="28" t="s">
        <v>76</v>
      </c>
      <c r="L17" s="11" t="s">
        <v>35</v>
      </c>
      <c r="M17" s="12" t="s">
        <v>36</v>
      </c>
      <c r="N17" s="28">
        <v>1</v>
      </c>
      <c r="O17" s="28">
        <v>0</v>
      </c>
      <c r="P17" s="28" t="s">
        <v>44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51" x14ac:dyDescent="0.2">
      <c r="A18" s="23" t="s">
        <v>34</v>
      </c>
      <c r="B18" s="23" t="s">
        <v>2</v>
      </c>
      <c r="C18" s="24" t="s">
        <v>1</v>
      </c>
      <c r="D18" s="25" t="s">
        <v>0</v>
      </c>
      <c r="E18" s="24" t="s">
        <v>40</v>
      </c>
      <c r="F18" s="25" t="s">
        <v>41</v>
      </c>
      <c r="G18" s="10">
        <v>31501</v>
      </c>
      <c r="H18" s="26" t="s">
        <v>59</v>
      </c>
      <c r="I18" s="10" t="s">
        <v>42</v>
      </c>
      <c r="J18" s="27" t="s">
        <v>77</v>
      </c>
      <c r="K18" s="28" t="s">
        <v>78</v>
      </c>
      <c r="L18" s="11" t="s">
        <v>35</v>
      </c>
      <c r="M18" s="12" t="s">
        <v>36</v>
      </c>
      <c r="N18" s="28">
        <v>1</v>
      </c>
      <c r="O18" s="28">
        <v>8008.84</v>
      </c>
      <c r="P18" s="28" t="s">
        <v>44</v>
      </c>
      <c r="Q18" s="28">
        <v>8008.84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8008.84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51" x14ac:dyDescent="0.2">
      <c r="A19" s="23" t="s">
        <v>34</v>
      </c>
      <c r="B19" s="23" t="s">
        <v>2</v>
      </c>
      <c r="C19" s="24" t="s">
        <v>1</v>
      </c>
      <c r="D19" s="25" t="s">
        <v>0</v>
      </c>
      <c r="E19" s="24" t="s">
        <v>40</v>
      </c>
      <c r="F19" s="25" t="s">
        <v>46</v>
      </c>
      <c r="G19" s="10">
        <v>31801</v>
      </c>
      <c r="H19" s="26" t="s">
        <v>49</v>
      </c>
      <c r="I19" s="10" t="s">
        <v>42</v>
      </c>
      <c r="J19" s="27" t="s">
        <v>50</v>
      </c>
      <c r="K19" s="28" t="s">
        <v>51</v>
      </c>
      <c r="L19" s="11" t="s">
        <v>35</v>
      </c>
      <c r="M19" s="12" t="s">
        <v>36</v>
      </c>
      <c r="N19" s="28">
        <v>1</v>
      </c>
      <c r="O19" s="28">
        <v>10243.959999999999</v>
      </c>
      <c r="P19" s="28" t="s">
        <v>43</v>
      </c>
      <c r="Q19" s="28">
        <v>10243.959999999999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10243.959999999999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102" x14ac:dyDescent="0.2">
      <c r="A20" s="23" t="s">
        <v>34</v>
      </c>
      <c r="B20" s="23" t="s">
        <v>2</v>
      </c>
      <c r="C20" s="24" t="s">
        <v>1</v>
      </c>
      <c r="D20" s="25" t="s">
        <v>64</v>
      </c>
      <c r="E20" s="24" t="s">
        <v>52</v>
      </c>
      <c r="F20" s="25" t="s">
        <v>61</v>
      </c>
      <c r="G20" s="10">
        <v>31904</v>
      </c>
      <c r="H20" s="26" t="s">
        <v>79</v>
      </c>
      <c r="I20" s="10" t="s">
        <v>42</v>
      </c>
      <c r="J20" s="27" t="s">
        <v>80</v>
      </c>
      <c r="K20" s="28" t="s">
        <v>81</v>
      </c>
      <c r="L20" s="11" t="s">
        <v>35</v>
      </c>
      <c r="M20" s="12" t="s">
        <v>36</v>
      </c>
      <c r="N20" s="28">
        <v>1</v>
      </c>
      <c r="O20" s="28">
        <v>387500</v>
      </c>
      <c r="P20" s="28" t="s">
        <v>44</v>
      </c>
      <c r="Q20" s="28">
        <v>387500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387500</v>
      </c>
    </row>
    <row r="21" spans="1:29" s="29" customFormat="1" ht="102" x14ac:dyDescent="0.2">
      <c r="A21" s="23" t="s">
        <v>34</v>
      </c>
      <c r="B21" s="23" t="s">
        <v>2</v>
      </c>
      <c r="C21" s="24" t="s">
        <v>1</v>
      </c>
      <c r="D21" s="25" t="s">
        <v>64</v>
      </c>
      <c r="E21" s="24" t="s">
        <v>52</v>
      </c>
      <c r="F21" s="25" t="s">
        <v>61</v>
      </c>
      <c r="G21" s="10">
        <v>31904</v>
      </c>
      <c r="H21" s="26" t="s">
        <v>79</v>
      </c>
      <c r="I21" s="10" t="s">
        <v>42</v>
      </c>
      <c r="J21" s="27" t="s">
        <v>80</v>
      </c>
      <c r="K21" s="28" t="s">
        <v>81</v>
      </c>
      <c r="L21" s="11" t="s">
        <v>35</v>
      </c>
      <c r="M21" s="12" t="s">
        <v>36</v>
      </c>
      <c r="N21" s="28">
        <v>1</v>
      </c>
      <c r="O21" s="28">
        <v>387500</v>
      </c>
      <c r="P21" s="28" t="s">
        <v>44</v>
      </c>
      <c r="Q21" s="28">
        <v>387500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387500</v>
      </c>
      <c r="AB21" s="28">
        <v>0</v>
      </c>
      <c r="AC21" s="28">
        <v>0</v>
      </c>
    </row>
    <row r="22" spans="1:29" s="29" customFormat="1" ht="102" x14ac:dyDescent="0.2">
      <c r="A22" s="23" t="s">
        <v>34</v>
      </c>
      <c r="B22" s="23" t="s">
        <v>2</v>
      </c>
      <c r="C22" s="24" t="s">
        <v>1</v>
      </c>
      <c r="D22" s="25" t="s">
        <v>64</v>
      </c>
      <c r="E22" s="24" t="s">
        <v>52</v>
      </c>
      <c r="F22" s="25" t="s">
        <v>61</v>
      </c>
      <c r="G22" s="10">
        <v>31904</v>
      </c>
      <c r="H22" s="26" t="s">
        <v>79</v>
      </c>
      <c r="I22" s="10" t="s">
        <v>42</v>
      </c>
      <c r="J22" s="27" t="s">
        <v>80</v>
      </c>
      <c r="K22" s="28" t="s">
        <v>81</v>
      </c>
      <c r="L22" s="11" t="s">
        <v>35</v>
      </c>
      <c r="M22" s="12" t="s">
        <v>36</v>
      </c>
      <c r="N22" s="28">
        <v>1</v>
      </c>
      <c r="O22" s="28">
        <v>774999.99</v>
      </c>
      <c r="P22" s="28" t="s">
        <v>44</v>
      </c>
      <c r="Q22" s="28">
        <v>774999.99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774999.99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63.75" x14ac:dyDescent="0.2">
      <c r="A23" s="23" t="s">
        <v>34</v>
      </c>
      <c r="B23" s="23" t="s">
        <v>2</v>
      </c>
      <c r="C23" s="24" t="s">
        <v>1</v>
      </c>
      <c r="D23" s="25" t="s">
        <v>0</v>
      </c>
      <c r="E23" s="24" t="s">
        <v>40</v>
      </c>
      <c r="F23" s="25" t="s">
        <v>46</v>
      </c>
      <c r="G23" s="10">
        <v>32503</v>
      </c>
      <c r="H23" s="26" t="s">
        <v>55</v>
      </c>
      <c r="I23" s="10" t="s">
        <v>42</v>
      </c>
      <c r="J23" s="27" t="s">
        <v>82</v>
      </c>
      <c r="K23" s="28" t="s">
        <v>56</v>
      </c>
      <c r="L23" s="11" t="s">
        <v>35</v>
      </c>
      <c r="M23" s="12" t="s">
        <v>36</v>
      </c>
      <c r="N23" s="28">
        <v>1</v>
      </c>
      <c r="O23" s="28">
        <v>22317.88</v>
      </c>
      <c r="P23" s="28" t="s">
        <v>44</v>
      </c>
      <c r="Q23" s="28">
        <v>22317.88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22317.88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2</v>
      </c>
      <c r="C24" s="24" t="s">
        <v>1</v>
      </c>
      <c r="D24" s="25" t="s">
        <v>0</v>
      </c>
      <c r="E24" s="24" t="s">
        <v>40</v>
      </c>
      <c r="F24" s="25" t="s">
        <v>46</v>
      </c>
      <c r="G24" s="10">
        <v>32505</v>
      </c>
      <c r="H24" s="26" t="s">
        <v>57</v>
      </c>
      <c r="I24" s="10" t="s">
        <v>42</v>
      </c>
      <c r="J24" s="27" t="s">
        <v>82</v>
      </c>
      <c r="K24" s="28" t="s">
        <v>56</v>
      </c>
      <c r="L24" s="11" t="s">
        <v>35</v>
      </c>
      <c r="M24" s="12" t="s">
        <v>36</v>
      </c>
      <c r="N24" s="28">
        <v>1</v>
      </c>
      <c r="O24" s="28">
        <v>13798.2</v>
      </c>
      <c r="P24" s="28" t="s">
        <v>44</v>
      </c>
      <c r="Q24" s="28">
        <v>13798.2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13798.2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76.5" x14ac:dyDescent="0.2">
      <c r="A25" s="23" t="s">
        <v>34</v>
      </c>
      <c r="B25" s="23" t="s">
        <v>2</v>
      </c>
      <c r="C25" s="24" t="s">
        <v>1</v>
      </c>
      <c r="D25" s="25" t="s">
        <v>0</v>
      </c>
      <c r="E25" s="24" t="s">
        <v>52</v>
      </c>
      <c r="F25" s="25" t="s">
        <v>61</v>
      </c>
      <c r="G25" s="10">
        <v>33104</v>
      </c>
      <c r="H25" s="26" t="s">
        <v>83</v>
      </c>
      <c r="I25" s="10" t="s">
        <v>42</v>
      </c>
      <c r="J25" s="27" t="s">
        <v>84</v>
      </c>
      <c r="K25" s="28" t="s">
        <v>85</v>
      </c>
      <c r="L25" s="11" t="s">
        <v>45</v>
      </c>
      <c r="M25" s="12" t="s">
        <v>36</v>
      </c>
      <c r="N25" s="28">
        <v>1</v>
      </c>
      <c r="O25" s="28">
        <v>869098.91</v>
      </c>
      <c r="P25" s="28" t="s">
        <v>86</v>
      </c>
      <c r="Q25" s="28">
        <v>869098.91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869098.91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102" x14ac:dyDescent="0.2">
      <c r="A26" s="23" t="s">
        <v>34</v>
      </c>
      <c r="B26" s="23" t="s">
        <v>2</v>
      </c>
      <c r="C26" s="24" t="s">
        <v>1</v>
      </c>
      <c r="D26" s="25" t="s">
        <v>0</v>
      </c>
      <c r="E26" s="24" t="s">
        <v>87</v>
      </c>
      <c r="F26" s="25" t="s">
        <v>88</v>
      </c>
      <c r="G26" s="10">
        <v>33801</v>
      </c>
      <c r="H26" s="26" t="s">
        <v>89</v>
      </c>
      <c r="I26" s="10" t="s">
        <v>42</v>
      </c>
      <c r="J26" s="27" t="s">
        <v>90</v>
      </c>
      <c r="K26" s="28" t="s">
        <v>91</v>
      </c>
      <c r="L26" s="11" t="s">
        <v>45</v>
      </c>
      <c r="M26" s="12" t="s">
        <v>36</v>
      </c>
      <c r="N26" s="28">
        <v>1</v>
      </c>
      <c r="O26" s="28">
        <v>76052.429999999993</v>
      </c>
      <c r="P26" s="28" t="s">
        <v>92</v>
      </c>
      <c r="Q26" s="28">
        <v>76052.429999999993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76052.429999999993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3.75" x14ac:dyDescent="0.2">
      <c r="A27" s="23" t="s">
        <v>34</v>
      </c>
      <c r="B27" s="23" t="s">
        <v>2</v>
      </c>
      <c r="C27" s="24" t="s">
        <v>1</v>
      </c>
      <c r="D27" s="25" t="s">
        <v>0</v>
      </c>
      <c r="E27" s="24" t="s">
        <v>40</v>
      </c>
      <c r="F27" s="25" t="s">
        <v>46</v>
      </c>
      <c r="G27" s="10">
        <v>35501</v>
      </c>
      <c r="H27" s="26" t="s">
        <v>62</v>
      </c>
      <c r="I27" s="10" t="s">
        <v>42</v>
      </c>
      <c r="J27" s="27" t="s">
        <v>93</v>
      </c>
      <c r="K27" s="28" t="s">
        <v>63</v>
      </c>
      <c r="L27" s="11" t="s">
        <v>35</v>
      </c>
      <c r="M27" s="12" t="s">
        <v>36</v>
      </c>
      <c r="N27" s="28">
        <v>1</v>
      </c>
      <c r="O27" s="28">
        <v>8671.92</v>
      </c>
      <c r="P27" s="28" t="s">
        <v>44</v>
      </c>
      <c r="Q27" s="28">
        <v>8671.92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8671.92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3.75" x14ac:dyDescent="0.2">
      <c r="A28" s="23" t="s">
        <v>34</v>
      </c>
      <c r="B28" s="23" t="s">
        <v>2</v>
      </c>
      <c r="C28" s="24" t="s">
        <v>1</v>
      </c>
      <c r="D28" s="25" t="s">
        <v>0</v>
      </c>
      <c r="E28" s="24" t="s">
        <v>40</v>
      </c>
      <c r="F28" s="25" t="s">
        <v>41</v>
      </c>
      <c r="G28" s="10">
        <v>35701</v>
      </c>
      <c r="H28" s="26" t="s">
        <v>94</v>
      </c>
      <c r="I28" s="10" t="s">
        <v>42</v>
      </c>
      <c r="J28" s="27" t="s">
        <v>95</v>
      </c>
      <c r="K28" s="28" t="s">
        <v>96</v>
      </c>
      <c r="L28" s="11" t="s">
        <v>45</v>
      </c>
      <c r="M28" s="12" t="s">
        <v>36</v>
      </c>
      <c r="N28" s="28">
        <v>1</v>
      </c>
      <c r="O28" s="28">
        <v>1754</v>
      </c>
      <c r="P28" s="28" t="s">
        <v>53</v>
      </c>
      <c r="Q28" s="28">
        <v>1754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1754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51" x14ac:dyDescent="0.2">
      <c r="A29" s="23" t="s">
        <v>34</v>
      </c>
      <c r="B29" s="23" t="s">
        <v>2</v>
      </c>
      <c r="C29" s="24" t="s">
        <v>1</v>
      </c>
      <c r="D29" s="25" t="s">
        <v>0</v>
      </c>
      <c r="E29" s="24" t="s">
        <v>52</v>
      </c>
      <c r="F29" s="25" t="s">
        <v>71</v>
      </c>
      <c r="G29" s="10">
        <v>35701</v>
      </c>
      <c r="H29" s="26" t="s">
        <v>94</v>
      </c>
      <c r="I29" s="10" t="s">
        <v>42</v>
      </c>
      <c r="J29" s="27" t="s">
        <v>97</v>
      </c>
      <c r="K29" s="28" t="s">
        <v>98</v>
      </c>
      <c r="L29" s="11" t="s">
        <v>45</v>
      </c>
      <c r="M29" s="12" t="s">
        <v>36</v>
      </c>
      <c r="N29" s="28">
        <v>1</v>
      </c>
      <c r="O29" s="28">
        <v>174037.12</v>
      </c>
      <c r="P29" s="28" t="s">
        <v>99</v>
      </c>
      <c r="Q29" s="28">
        <v>174037.12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174037.12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25.5" x14ac:dyDescent="0.2">
      <c r="A30" s="23" t="s">
        <v>34</v>
      </c>
      <c r="B30" s="23" t="s">
        <v>2</v>
      </c>
      <c r="C30" s="24" t="s">
        <v>1</v>
      </c>
      <c r="D30" s="25" t="s">
        <v>0</v>
      </c>
      <c r="E30" s="24" t="s">
        <v>52</v>
      </c>
      <c r="F30" s="25" t="s">
        <v>71</v>
      </c>
      <c r="G30" s="10">
        <v>51901</v>
      </c>
      <c r="H30" s="26" t="s">
        <v>100</v>
      </c>
      <c r="I30" s="10" t="s">
        <v>101</v>
      </c>
      <c r="J30" s="27" t="s">
        <v>102</v>
      </c>
      <c r="K30" s="28" t="s">
        <v>98</v>
      </c>
      <c r="L30" s="11" t="s">
        <v>45</v>
      </c>
      <c r="M30" s="12" t="s">
        <v>69</v>
      </c>
      <c r="N30" s="28">
        <v>1</v>
      </c>
      <c r="O30" s="28">
        <v>987541.64</v>
      </c>
      <c r="P30" s="28" t="s">
        <v>99</v>
      </c>
      <c r="Q30" s="28">
        <v>987541.64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987541.64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3" spans="1:29" s="1" customFormat="1" ht="22.15" customHeight="1" x14ac:dyDescent="0.25">
      <c r="A33" s="30" t="s">
        <v>15</v>
      </c>
      <c r="B33" s="30"/>
      <c r="C33" s="30"/>
      <c r="D33" s="30"/>
      <c r="E33" s="30"/>
      <c r="F33" s="30"/>
      <c r="G33" s="30"/>
      <c r="H33" s="30"/>
      <c r="I33" s="30"/>
      <c r="K33" s="2"/>
      <c r="L33" s="3"/>
      <c r="M33" s="3"/>
      <c r="O33" s="4"/>
      <c r="Q33" s="31">
        <f>SUM(Q11:Q32)</f>
        <v>4419045.6000000006</v>
      </c>
      <c r="R33" s="31">
        <f t="shared" ref="R33:AC33" si="0">SUM(R11:R32)</f>
        <v>4000</v>
      </c>
      <c r="S33" s="31">
        <f t="shared" si="0"/>
        <v>2586.21</v>
      </c>
      <c r="T33" s="31">
        <f t="shared" si="0"/>
        <v>0</v>
      </c>
      <c r="U33" s="31">
        <f t="shared" si="0"/>
        <v>0</v>
      </c>
      <c r="V33" s="31">
        <f t="shared" si="0"/>
        <v>0</v>
      </c>
      <c r="W33" s="31">
        <f t="shared" si="0"/>
        <v>0</v>
      </c>
      <c r="X33" s="31">
        <f t="shared" si="0"/>
        <v>3637459.39</v>
      </c>
      <c r="Y33" s="31">
        <f t="shared" si="0"/>
        <v>0</v>
      </c>
      <c r="Z33" s="31">
        <f t="shared" si="0"/>
        <v>0</v>
      </c>
      <c r="AA33" s="31">
        <f t="shared" si="0"/>
        <v>387500</v>
      </c>
      <c r="AB33" s="31">
        <f t="shared" si="0"/>
        <v>0</v>
      </c>
      <c r="AC33" s="31">
        <f t="shared" si="0"/>
        <v>387500</v>
      </c>
    </row>
    <row r="34" spans="1:29" s="1" customFormat="1" ht="14.25" x14ac:dyDescent="0.2">
      <c r="I34" s="2"/>
      <c r="K34" s="2"/>
      <c r="L34" s="3"/>
      <c r="M34" s="3"/>
      <c r="O34" s="4"/>
      <c r="Q34" s="5"/>
    </row>
    <row r="35" spans="1:29" s="1" customFormat="1" ht="14.25" x14ac:dyDescent="0.2">
      <c r="H35" s="13"/>
      <c r="I35" s="2"/>
      <c r="K35" s="2"/>
      <c r="L35" s="3"/>
      <c r="M35" s="3"/>
      <c r="O35" s="4"/>
      <c r="Q35" s="5"/>
    </row>
    <row r="36" spans="1:29" s="32" customFormat="1" x14ac:dyDescent="0.25">
      <c r="H36" s="33"/>
      <c r="I36" s="34"/>
      <c r="K36" s="34"/>
      <c r="L36" s="35"/>
      <c r="M36" s="35"/>
      <c r="O36" s="36"/>
      <c r="Q36" s="37"/>
    </row>
    <row r="37" spans="1:29" s="32" customFormat="1" x14ac:dyDescent="0.25">
      <c r="H37" s="33"/>
      <c r="I37" s="34"/>
      <c r="K37" s="34"/>
      <c r="L37" s="35"/>
      <c r="M37" s="35"/>
      <c r="O37" s="36"/>
      <c r="Q37" s="37"/>
    </row>
    <row r="38" spans="1:29" s="32" customFormat="1" x14ac:dyDescent="0.25">
      <c r="A38" s="15" t="s">
        <v>38</v>
      </c>
      <c r="B38" s="15"/>
      <c r="C38" s="15"/>
      <c r="D38" s="15"/>
      <c r="E38" s="15"/>
      <c r="F38" s="15"/>
      <c r="G38" s="15"/>
      <c r="H38" s="15"/>
      <c r="I38" s="34"/>
      <c r="K38" s="34"/>
      <c r="L38" s="35"/>
      <c r="M38" s="35"/>
      <c r="O38" s="36"/>
      <c r="Q38" s="38"/>
    </row>
  </sheetData>
  <mergeCells count="3">
    <mergeCell ref="A7:AB7"/>
    <mergeCell ref="A33:I33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2021-08-23T20:42:28Z</dcterms:modified>
</cp:coreProperties>
</file>