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C85412F5-E33E-40AB-ACBA-2E4FE43DEFB0}" xr6:coauthVersionLast="47" xr6:coauthVersionMax="47" xr10:uidLastSave="{BBBA0330-0AF0-401D-8F7C-1E1DFF1FB58D}"/>
  <bookViews>
    <workbookView xWindow="-120" yWindow="-120" windowWidth="20730" windowHeight="11160" xr2:uid="{00000000-000D-0000-FFFF-FFFF00000000}"/>
  </bookViews>
  <sheets>
    <sheet name="OF08 (2)" sheetId="6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(2)'!$A$10:$AC$37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0" i="65" l="1"/>
  <c r="AB40" i="65"/>
  <c r="AA40" i="65"/>
  <c r="Z40" i="65"/>
  <c r="Y40" i="65"/>
  <c r="X40" i="65"/>
  <c r="W40" i="65"/>
  <c r="V40" i="65"/>
  <c r="U40" i="65"/>
  <c r="T40" i="65"/>
  <c r="S40" i="65"/>
  <c r="R40" i="65"/>
  <c r="Q40" i="65"/>
</calcChain>
</file>

<file path=xl/sharedStrings.xml><?xml version="1.0" encoding="utf-8"?>
<sst xmlns="http://schemas.openxmlformats.org/spreadsheetml/2006/main" count="371" uniqueCount="95">
  <si>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</si>
  <si>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</si>
  <si>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</si>
  <si>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</si>
  <si>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</si>
  <si>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</si>
  <si>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</si>
  <si>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</si>
  <si>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</si>
  <si>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</si>
  <si>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</si>
  <si>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</si>
  <si>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</si>
  <si>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</si>
  <si>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</si>
  <si>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</si>
  <si>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</si>
  <si>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</si>
  <si>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</si>
  <si>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</si>
  <si>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</si>
  <si>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</si>
  <si>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</si>
  <si>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</si>
  <si>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</si>
  <si>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</si>
  <si>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</si>
  <si>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</si>
  <si>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</si>
  <si>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</si>
  <si>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</si>
  <si>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</si>
  <si>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</si>
  <si>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</si>
  <si>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</si>
  <si>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</si>
  <si>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</si>
  <si>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</si>
  <si>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</si>
  <si>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</si>
  <si>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</si>
  <si>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</si>
  <si>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</si>
  <si>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</si>
  <si>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</si>
  <si>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</si>
  <si>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</si>
  <si>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</si>
  <si>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</si>
  <si>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</si>
  <si>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</si>
  <si>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</si>
  <si>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</si>
  <si>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</si>
  <si>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</si>
  <si>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</si>
  <si>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</si>
  <si>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B00OF01</t>
  </si>
  <si>
    <t>REFACCIONES Y ACCESORIOS MENORES DE MOBILIARIO Y EQUIPO DE ADMINISTRACIÓN, EDUCACIONAL Y RECREATIVO</t>
  </si>
  <si>
    <t>COMPRA MENOR</t>
  </si>
  <si>
    <t>29301001-0099</t>
  </si>
  <si>
    <t>SILLA EJECUTIVA - GASTO</t>
  </si>
  <si>
    <t>29301001-0108</t>
  </si>
  <si>
    <t>SILLA OPERATIVA - GASTO</t>
  </si>
  <si>
    <t>CONVENIO DE ENERGIA ELECTRICA</t>
  </si>
  <si>
    <t>SERVICIO DE TELEFONÍA CELULAR</t>
  </si>
  <si>
    <t>SERVICIO DE TELEFONIA CELULAR</t>
  </si>
  <si>
    <t>PRESTACION DEL SERVICIO INTEGRAL PARA ARRENDAR EL PARQUE VEHICULAR QUE REQUIERE EL INSTITUTO EN EL PERIODO 2019-2022</t>
  </si>
  <si>
    <t>MANTENIMIENTO Y CONSERVACIÓN DE VEHÍCULOS TERRESTRES, AÉREOS, MARÍTIMOS, LACUSTRES Y FLUVIALES</t>
  </si>
  <si>
    <t>INE/ADQ-015/21</t>
  </si>
  <si>
    <t>MATERIALES COMPLEMENTARIOS</t>
  </si>
  <si>
    <t>24800010-0002</t>
  </si>
  <si>
    <t>PERSIANA</t>
  </si>
  <si>
    <t>METRO</t>
  </si>
  <si>
    <t>PIEZA</t>
  </si>
  <si>
    <t>29301001-0032</t>
  </si>
  <si>
    <t>VENTILADOR DE TORRE - GASTO</t>
  </si>
  <si>
    <t>INE/ADQ-134/21</t>
  </si>
  <si>
    <t>29301001-0115</t>
  </si>
  <si>
    <t>SILLON PARA VISITAS - GASTO</t>
  </si>
  <si>
    <t>SERVICIOS DE TELEFONIA CELULAR</t>
  </si>
  <si>
    <t>INE/002/2019 (TERCER CONVENIO MODIFICATORIO)</t>
  </si>
  <si>
    <t>INE/002/2019 (CONVENIO MODIFICATORIO)</t>
  </si>
  <si>
    <t>PRESTACION DEL SERVICIO INTEGRAL PARA ARRENDAR EL PARQUE VEHICULAR QUE REQUIERE EL INSTITUTO</t>
  </si>
  <si>
    <t>SERVICIOS PARA CAPACITACIÓN A SERVIDORES PÚBLICOS</t>
  </si>
  <si>
    <t>PROCESO DE SELECCION DE 5 PARTICIPANTES</t>
  </si>
  <si>
    <t>INSCRIPCION SEMESTRAL PARA 5 PARTICIPANTES</t>
  </si>
  <si>
    <t>EXAMEN DIAGNOSTIVO DE 5 PARTICIPANTES</t>
  </si>
  <si>
    <t>CUOTA SEMESTRAL PARA 5 PARTICIPANTES</t>
  </si>
  <si>
    <t>SERVICIO DE MANTENIMIENTO VEHICULAR Y GESTION DE GASES CONTAMINANTES</t>
  </si>
  <si>
    <t>019</t>
  </si>
  <si>
    <t>PASAJES AÉREOS NACIONALES PARA SERVIDORES PÚBLICOS DE MANDO EN EL DESEMPEÑO DE COMISIONES Y FUNCIONES OFICIALES</t>
  </si>
  <si>
    <t>BOLETO DE AVION</t>
  </si>
  <si>
    <t>INE/068/2021</t>
  </si>
  <si>
    <t>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</si>
</sst>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6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58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5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5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9" fillId="0" borderId="0"/>
    <xf numFmtId="43" fontId="58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7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6" fillId="0" borderId="0" xfId="7" applyFont="1"/>
    <xf numFmtId="0" fontId="66" fillId="0" borderId="0" xfId="7" applyFont="1" applyAlignment="1">
      <alignment horizontal="left" wrapText="1"/>
    </xf>
    <xf numFmtId="0" fontId="66" fillId="0" borderId="0" xfId="7" applyFont="1" applyAlignment="1">
      <alignment horizontal="center"/>
    </xf>
    <xf numFmtId="0" fontId="66" fillId="0" borderId="0" xfId="7" applyFont="1" applyAlignment="1">
      <alignment horizontal="right"/>
    </xf>
    <xf numFmtId="0" fontId="66" fillId="0" borderId="0" xfId="7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7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7" applyFont="1" applyFill="1" applyAlignment="1">
      <alignment horizontal="center"/>
    </xf>
    <xf numFmtId="0" fontId="1" fillId="0" borderId="0" xfId="153"/>
    <xf numFmtId="0" fontId="1" fillId="0" borderId="0" xfId="153" applyAlignment="1">
      <alignment wrapText="1"/>
    </xf>
    <xf numFmtId="3" fontId="61" fillId="0" borderId="0" xfId="154" applyNumberFormat="1" applyFont="1" applyAlignment="1">
      <alignment horizontal="right" vertical="center"/>
    </xf>
    <xf numFmtId="0" fontId="62" fillId="0" borderId="0" xfId="154" applyFont="1" applyAlignment="1">
      <alignment horizontal="center"/>
    </xf>
    <xf numFmtId="0" fontId="62" fillId="0" borderId="0" xfId="154" applyFont="1" applyAlignment="1">
      <alignment horizontal="center"/>
    </xf>
    <xf numFmtId="0" fontId="62" fillId="0" borderId="0" xfId="154" applyFont="1" applyAlignment="1">
      <alignment horizontal="center" wrapText="1"/>
    </xf>
    <xf numFmtId="0" fontId="1" fillId="0" borderId="0" xfId="154" applyAlignment="1">
      <alignment horizontal="center" vertical="center" wrapText="1"/>
    </xf>
    <xf numFmtId="0" fontId="60" fillId="0" borderId="2" xfId="154" applyFont="1" applyBorder="1" applyAlignment="1">
      <alignment horizontal="center" vertical="center" wrapText="1"/>
    </xf>
    <xf numFmtId="0" fontId="63" fillId="0" borderId="1" xfId="154" quotePrefix="1" applyFont="1" applyBorder="1" applyAlignment="1">
      <alignment horizontal="center" vertical="center" wrapText="1"/>
    </xf>
    <xf numFmtId="0" fontId="63" fillId="0" borderId="1" xfId="154" applyFont="1" applyBorder="1" applyAlignment="1">
      <alignment horizontal="center" vertical="center" wrapText="1"/>
    </xf>
    <xf numFmtId="4" fontId="63" fillId="0" borderId="1" xfId="154" applyNumberFormat="1" applyFont="1" applyBorder="1" applyAlignment="1">
      <alignment horizontal="left" vertical="center" wrapText="1"/>
    </xf>
    <xf numFmtId="1" fontId="63" fillId="0" borderId="1" xfId="154" applyNumberFormat="1" applyFont="1" applyBorder="1" applyAlignment="1">
      <alignment vertical="center" wrapText="1"/>
    </xf>
    <xf numFmtId="3" fontId="63" fillId="0" borderId="1" xfId="154" applyNumberFormat="1" applyFont="1" applyBorder="1" applyAlignment="1">
      <alignment vertical="center" wrapText="1"/>
    </xf>
    <xf numFmtId="0" fontId="64" fillId="0" borderId="0" xfId="154" applyFont="1" applyAlignment="1">
      <alignment horizontal="center" vertical="center" wrapText="1"/>
    </xf>
    <xf numFmtId="41" fontId="57" fillId="3" borderId="0" xfId="155" applyNumberFormat="1" applyFont="1" applyFill="1" applyAlignment="1">
      <alignment horizontal="center"/>
    </xf>
    <xf numFmtId="41" fontId="57" fillId="3" borderId="0" xfId="155" applyNumberFormat="1" applyFont="1" applyFill="1" applyAlignment="1"/>
    <xf numFmtId="0" fontId="1" fillId="0" borderId="0" xfId="154"/>
    <xf numFmtId="1" fontId="1" fillId="0" borderId="0" xfId="154" applyNumberFormat="1" applyAlignment="1">
      <alignment horizontal="center"/>
    </xf>
    <xf numFmtId="0" fontId="1" fillId="0" borderId="0" xfId="154" applyAlignment="1">
      <alignment horizontal="left" wrapText="1"/>
    </xf>
    <xf numFmtId="0" fontId="1" fillId="0" borderId="0" xfId="154" applyAlignment="1">
      <alignment horizontal="center"/>
    </xf>
    <xf numFmtId="0" fontId="1" fillId="0" borderId="0" xfId="154" applyAlignment="1">
      <alignment horizontal="right"/>
    </xf>
    <xf numFmtId="0" fontId="1" fillId="0" borderId="0" xfId="154" applyAlignment="1">
      <alignment horizontal="left"/>
    </xf>
    <xf numFmtId="41" fontId="1" fillId="0" borderId="0" xfId="154" applyNumberFormat="1" applyAlignment="1">
      <alignment horizontal="left"/>
    </xf>
  </cellXfs>
  <cellStyles count="156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7F7F68-9504-4249-831C-6BEA11851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BB0BD-E97E-4F9B-962C-CC9193E980F3}">
  <dimension ref="A1:AC45"/>
  <sheetViews>
    <sheetView tabSelected="1" workbookViewId="0">
      <selection activeCell="Q40" sqref="Q40:AC40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39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12.75" x14ac:dyDescent="0.2">
      <c r="A11" s="23" t="s">
        <v>34</v>
      </c>
      <c r="B11" s="23" t="s">
        <v>2</v>
      </c>
      <c r="C11" s="24" t="s">
        <v>1</v>
      </c>
      <c r="D11" s="25" t="s">
        <v>0</v>
      </c>
      <c r="E11" s="24" t="s">
        <v>1</v>
      </c>
      <c r="F11" s="25" t="s">
        <v>57</v>
      </c>
      <c r="G11" s="10">
        <v>24801</v>
      </c>
      <c r="H11" s="26" t="s">
        <v>70</v>
      </c>
      <c r="I11" s="10" t="s">
        <v>71</v>
      </c>
      <c r="J11" s="27" t="s">
        <v>72</v>
      </c>
      <c r="K11" s="28"/>
      <c r="L11" s="11" t="s">
        <v>45</v>
      </c>
      <c r="M11" s="12" t="s">
        <v>73</v>
      </c>
      <c r="N11" s="28">
        <v>293</v>
      </c>
      <c r="O11" s="28">
        <v>462.84</v>
      </c>
      <c r="P11" s="28" t="s">
        <v>52</v>
      </c>
      <c r="Q11" s="28">
        <v>135612.12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135612.12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1" x14ac:dyDescent="0.2">
      <c r="A12" s="23" t="s">
        <v>34</v>
      </c>
      <c r="B12" s="23" t="s">
        <v>2</v>
      </c>
      <c r="C12" s="24" t="s">
        <v>1</v>
      </c>
      <c r="D12" s="25" t="s">
        <v>0</v>
      </c>
      <c r="E12" s="24" t="s">
        <v>1</v>
      </c>
      <c r="F12" s="25" t="s">
        <v>57</v>
      </c>
      <c r="G12" s="10">
        <v>29301</v>
      </c>
      <c r="H12" s="26" t="s">
        <v>58</v>
      </c>
      <c r="I12" s="10" t="s">
        <v>62</v>
      </c>
      <c r="J12" s="27" t="s">
        <v>63</v>
      </c>
      <c r="K12" s="28"/>
      <c r="L12" s="11"/>
      <c r="M12" s="12" t="s">
        <v>74</v>
      </c>
      <c r="N12" s="28">
        <v>8</v>
      </c>
      <c r="O12" s="28">
        <v>3132</v>
      </c>
      <c r="P12" s="28" t="s">
        <v>59</v>
      </c>
      <c r="Q12" s="28">
        <v>25056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25056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51" x14ac:dyDescent="0.2">
      <c r="A13" s="23" t="s">
        <v>34</v>
      </c>
      <c r="B13" s="23" t="s">
        <v>2</v>
      </c>
      <c r="C13" s="24" t="s">
        <v>1</v>
      </c>
      <c r="D13" s="25" t="s">
        <v>0</v>
      </c>
      <c r="E13" s="24" t="s">
        <v>1</v>
      </c>
      <c r="F13" s="25" t="s">
        <v>57</v>
      </c>
      <c r="G13" s="10">
        <v>29301</v>
      </c>
      <c r="H13" s="26" t="s">
        <v>58</v>
      </c>
      <c r="I13" s="10" t="s">
        <v>60</v>
      </c>
      <c r="J13" s="27" t="s">
        <v>61</v>
      </c>
      <c r="K13" s="28"/>
      <c r="L13" s="11"/>
      <c r="M13" s="12" t="s">
        <v>74</v>
      </c>
      <c r="N13" s="28">
        <v>3</v>
      </c>
      <c r="O13" s="28">
        <v>4390.0083999999997</v>
      </c>
      <c r="P13" s="28" t="s">
        <v>59</v>
      </c>
      <c r="Q13" s="28">
        <v>13170.03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13170.03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51" x14ac:dyDescent="0.2">
      <c r="A14" s="23" t="s">
        <v>34</v>
      </c>
      <c r="B14" s="23" t="s">
        <v>2</v>
      </c>
      <c r="C14" s="24" t="s">
        <v>1</v>
      </c>
      <c r="D14" s="25" t="s">
        <v>0</v>
      </c>
      <c r="E14" s="24" t="s">
        <v>1</v>
      </c>
      <c r="F14" s="25" t="s">
        <v>57</v>
      </c>
      <c r="G14" s="10">
        <v>29301</v>
      </c>
      <c r="H14" s="26" t="s">
        <v>58</v>
      </c>
      <c r="I14" s="10" t="s">
        <v>75</v>
      </c>
      <c r="J14" s="27" t="s">
        <v>76</v>
      </c>
      <c r="K14" s="28" t="s">
        <v>77</v>
      </c>
      <c r="L14" s="11" t="s">
        <v>45</v>
      </c>
      <c r="M14" s="12" t="s">
        <v>74</v>
      </c>
      <c r="N14" s="28">
        <v>35</v>
      </c>
      <c r="O14" s="28">
        <v>1914</v>
      </c>
      <c r="P14" s="28" t="s">
        <v>52</v>
      </c>
      <c r="Q14" s="28">
        <v>66990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66990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51" x14ac:dyDescent="0.2">
      <c r="A15" s="23" t="s">
        <v>34</v>
      </c>
      <c r="B15" s="23" t="s">
        <v>2</v>
      </c>
      <c r="C15" s="24" t="s">
        <v>1</v>
      </c>
      <c r="D15" s="25" t="s">
        <v>0</v>
      </c>
      <c r="E15" s="24" t="s">
        <v>1</v>
      </c>
      <c r="F15" s="25" t="s">
        <v>57</v>
      </c>
      <c r="G15" s="10">
        <v>29301</v>
      </c>
      <c r="H15" s="26" t="s">
        <v>58</v>
      </c>
      <c r="I15" s="10" t="s">
        <v>78</v>
      </c>
      <c r="J15" s="27" t="s">
        <v>79</v>
      </c>
      <c r="K15" s="28"/>
      <c r="L15" s="11"/>
      <c r="M15" s="12" t="s">
        <v>74</v>
      </c>
      <c r="N15" s="28">
        <v>1</v>
      </c>
      <c r="O15" s="28">
        <v>6273.38</v>
      </c>
      <c r="P15" s="28" t="s">
        <v>59</v>
      </c>
      <c r="Q15" s="28">
        <v>6273.38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6273.38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38.25" x14ac:dyDescent="0.2">
      <c r="A16" s="23" t="s">
        <v>34</v>
      </c>
      <c r="B16" s="23" t="s">
        <v>2</v>
      </c>
      <c r="C16" s="24" t="s">
        <v>1</v>
      </c>
      <c r="D16" s="25" t="s">
        <v>0</v>
      </c>
      <c r="E16" s="24" t="s">
        <v>40</v>
      </c>
      <c r="F16" s="25" t="s">
        <v>41</v>
      </c>
      <c r="G16" s="10">
        <v>31101</v>
      </c>
      <c r="H16" s="26" t="s">
        <v>47</v>
      </c>
      <c r="I16" s="10" t="s">
        <v>42</v>
      </c>
      <c r="J16" s="27" t="s">
        <v>53</v>
      </c>
      <c r="K16" s="28" t="s">
        <v>64</v>
      </c>
      <c r="L16" s="11" t="s">
        <v>45</v>
      </c>
      <c r="M16" s="12" t="s">
        <v>35</v>
      </c>
      <c r="N16" s="28">
        <v>1</v>
      </c>
      <c r="O16" s="28">
        <v>76337</v>
      </c>
      <c r="P16" s="28" t="s">
        <v>48</v>
      </c>
      <c r="Q16" s="28">
        <v>76337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76337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51" x14ac:dyDescent="0.2">
      <c r="A17" s="23" t="s">
        <v>34</v>
      </c>
      <c r="B17" s="23" t="s">
        <v>2</v>
      </c>
      <c r="C17" s="24" t="s">
        <v>1</v>
      </c>
      <c r="D17" s="25" t="s">
        <v>0</v>
      </c>
      <c r="E17" s="24" t="s">
        <v>40</v>
      </c>
      <c r="F17" s="25" t="s">
        <v>41</v>
      </c>
      <c r="G17" s="10">
        <v>31501</v>
      </c>
      <c r="H17" s="26" t="s">
        <v>65</v>
      </c>
      <c r="I17" s="10" t="s">
        <v>42</v>
      </c>
      <c r="J17" s="27" t="s">
        <v>80</v>
      </c>
      <c r="K17" s="28" t="s">
        <v>81</v>
      </c>
      <c r="L17" s="11" t="s">
        <v>36</v>
      </c>
      <c r="M17" s="12" t="s">
        <v>35</v>
      </c>
      <c r="N17" s="28">
        <v>1</v>
      </c>
      <c r="O17" s="28">
        <v>7288.38</v>
      </c>
      <c r="P17" s="28" t="s">
        <v>44</v>
      </c>
      <c r="Q17" s="28">
        <v>7288.38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7288.38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38.25" x14ac:dyDescent="0.2">
      <c r="A18" s="23" t="s">
        <v>34</v>
      </c>
      <c r="B18" s="23" t="s">
        <v>2</v>
      </c>
      <c r="C18" s="24" t="s">
        <v>1</v>
      </c>
      <c r="D18" s="25" t="s">
        <v>0</v>
      </c>
      <c r="E18" s="24" t="s">
        <v>40</v>
      </c>
      <c r="F18" s="25" t="s">
        <v>41</v>
      </c>
      <c r="G18" s="10">
        <v>31501</v>
      </c>
      <c r="H18" s="26" t="s">
        <v>65</v>
      </c>
      <c r="I18" s="10" t="s">
        <v>42</v>
      </c>
      <c r="J18" s="27" t="s">
        <v>66</v>
      </c>
      <c r="K18" s="28" t="s">
        <v>82</v>
      </c>
      <c r="L18" s="11" t="s">
        <v>36</v>
      </c>
      <c r="M18" s="12" t="s">
        <v>35</v>
      </c>
      <c r="N18" s="28">
        <v>1</v>
      </c>
      <c r="O18" s="28">
        <v>0</v>
      </c>
      <c r="P18" s="28" t="s">
        <v>44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38.25" x14ac:dyDescent="0.2">
      <c r="A19" s="23" t="s">
        <v>34</v>
      </c>
      <c r="B19" s="23" t="s">
        <v>2</v>
      </c>
      <c r="C19" s="24" t="s">
        <v>1</v>
      </c>
      <c r="D19" s="25" t="s">
        <v>0</v>
      </c>
      <c r="E19" s="24" t="s">
        <v>40</v>
      </c>
      <c r="F19" s="25" t="s">
        <v>41</v>
      </c>
      <c r="G19" s="10">
        <v>31501</v>
      </c>
      <c r="H19" s="26" t="s">
        <v>65</v>
      </c>
      <c r="I19" s="10" t="s">
        <v>42</v>
      </c>
      <c r="J19" s="27" t="s">
        <v>66</v>
      </c>
      <c r="K19" s="28" t="s">
        <v>82</v>
      </c>
      <c r="L19" s="11" t="s">
        <v>36</v>
      </c>
      <c r="M19" s="12" t="s">
        <v>35</v>
      </c>
      <c r="N19" s="28">
        <v>1</v>
      </c>
      <c r="O19" s="28">
        <v>2500</v>
      </c>
      <c r="P19" s="28" t="s">
        <v>44</v>
      </c>
      <c r="Q19" s="28">
        <v>2500</v>
      </c>
      <c r="R19" s="28">
        <v>2500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38.25" x14ac:dyDescent="0.2">
      <c r="A20" s="23" t="s">
        <v>34</v>
      </c>
      <c r="B20" s="23" t="s">
        <v>2</v>
      </c>
      <c r="C20" s="24" t="s">
        <v>1</v>
      </c>
      <c r="D20" s="25" t="s">
        <v>0</v>
      </c>
      <c r="E20" s="24" t="s">
        <v>40</v>
      </c>
      <c r="F20" s="25" t="s">
        <v>41</v>
      </c>
      <c r="G20" s="10">
        <v>31501</v>
      </c>
      <c r="H20" s="26" t="s">
        <v>65</v>
      </c>
      <c r="I20" s="10" t="s">
        <v>42</v>
      </c>
      <c r="J20" s="27" t="s">
        <v>66</v>
      </c>
      <c r="K20" s="28" t="s">
        <v>82</v>
      </c>
      <c r="L20" s="11" t="s">
        <v>36</v>
      </c>
      <c r="M20" s="12" t="s">
        <v>35</v>
      </c>
      <c r="N20" s="28">
        <v>1</v>
      </c>
      <c r="O20" s="28">
        <v>0</v>
      </c>
      <c r="P20" s="28" t="s">
        <v>44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38.25" x14ac:dyDescent="0.2">
      <c r="A21" s="23" t="s">
        <v>34</v>
      </c>
      <c r="B21" s="23" t="s">
        <v>2</v>
      </c>
      <c r="C21" s="24" t="s">
        <v>1</v>
      </c>
      <c r="D21" s="25" t="s">
        <v>0</v>
      </c>
      <c r="E21" s="24" t="s">
        <v>40</v>
      </c>
      <c r="F21" s="25" t="s">
        <v>41</v>
      </c>
      <c r="G21" s="10">
        <v>31501</v>
      </c>
      <c r="H21" s="26" t="s">
        <v>65</v>
      </c>
      <c r="I21" s="10" t="s">
        <v>42</v>
      </c>
      <c r="J21" s="27" t="s">
        <v>66</v>
      </c>
      <c r="K21" s="28" t="s">
        <v>82</v>
      </c>
      <c r="L21" s="11" t="s">
        <v>36</v>
      </c>
      <c r="M21" s="12" t="s">
        <v>35</v>
      </c>
      <c r="N21" s="28">
        <v>1</v>
      </c>
      <c r="O21" s="28">
        <v>2155.17</v>
      </c>
      <c r="P21" s="28" t="s">
        <v>44</v>
      </c>
      <c r="Q21" s="28">
        <v>2155.17</v>
      </c>
      <c r="R21" s="28">
        <v>0</v>
      </c>
      <c r="S21" s="28">
        <v>2155.17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1" x14ac:dyDescent="0.2">
      <c r="A22" s="23" t="s">
        <v>34</v>
      </c>
      <c r="B22" s="23" t="s">
        <v>2</v>
      </c>
      <c r="C22" s="24" t="s">
        <v>1</v>
      </c>
      <c r="D22" s="25" t="s">
        <v>0</v>
      </c>
      <c r="E22" s="24" t="s">
        <v>40</v>
      </c>
      <c r="F22" s="25" t="s">
        <v>46</v>
      </c>
      <c r="G22" s="10">
        <v>31801</v>
      </c>
      <c r="H22" s="26" t="s">
        <v>49</v>
      </c>
      <c r="I22" s="10" t="s">
        <v>42</v>
      </c>
      <c r="J22" s="27" t="s">
        <v>50</v>
      </c>
      <c r="K22" s="28" t="s">
        <v>51</v>
      </c>
      <c r="L22" s="11" t="s">
        <v>36</v>
      </c>
      <c r="M22" s="12" t="s">
        <v>35</v>
      </c>
      <c r="N22" s="28">
        <v>1</v>
      </c>
      <c r="O22" s="28">
        <v>5810.44</v>
      </c>
      <c r="P22" s="28" t="s">
        <v>43</v>
      </c>
      <c r="Q22" s="28">
        <v>5810.44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5810.44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3.75" x14ac:dyDescent="0.2">
      <c r="A23" s="23" t="s">
        <v>34</v>
      </c>
      <c r="B23" s="23" t="s">
        <v>2</v>
      </c>
      <c r="C23" s="24" t="s">
        <v>1</v>
      </c>
      <c r="D23" s="25" t="s">
        <v>0</v>
      </c>
      <c r="E23" s="24" t="s">
        <v>40</v>
      </c>
      <c r="F23" s="25" t="s">
        <v>46</v>
      </c>
      <c r="G23" s="10">
        <v>32503</v>
      </c>
      <c r="H23" s="26" t="s">
        <v>54</v>
      </c>
      <c r="I23" s="10" t="s">
        <v>42</v>
      </c>
      <c r="J23" s="27" t="s">
        <v>83</v>
      </c>
      <c r="K23" s="28" t="s">
        <v>55</v>
      </c>
      <c r="L23" s="11" t="s">
        <v>36</v>
      </c>
      <c r="M23" s="12" t="s">
        <v>35</v>
      </c>
      <c r="N23" s="28">
        <v>1</v>
      </c>
      <c r="O23" s="28">
        <v>17820.25</v>
      </c>
      <c r="P23" s="28" t="s">
        <v>44</v>
      </c>
      <c r="Q23" s="28">
        <v>17820.25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17820.25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3.75" x14ac:dyDescent="0.2">
      <c r="A24" s="23" t="s">
        <v>34</v>
      </c>
      <c r="B24" s="23" t="s">
        <v>2</v>
      </c>
      <c r="C24" s="24" t="s">
        <v>1</v>
      </c>
      <c r="D24" s="25" t="s">
        <v>0</v>
      </c>
      <c r="E24" s="24" t="s">
        <v>40</v>
      </c>
      <c r="F24" s="25" t="s">
        <v>46</v>
      </c>
      <c r="G24" s="10">
        <v>32505</v>
      </c>
      <c r="H24" s="26" t="s">
        <v>56</v>
      </c>
      <c r="I24" s="10" t="s">
        <v>42</v>
      </c>
      <c r="J24" s="27" t="s">
        <v>83</v>
      </c>
      <c r="K24" s="28" t="s">
        <v>55</v>
      </c>
      <c r="L24" s="11" t="s">
        <v>36</v>
      </c>
      <c r="M24" s="12" t="s">
        <v>35</v>
      </c>
      <c r="N24" s="28">
        <v>1</v>
      </c>
      <c r="O24" s="28">
        <v>13798.2</v>
      </c>
      <c r="P24" s="28" t="s">
        <v>44</v>
      </c>
      <c r="Q24" s="28">
        <v>13798.2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13798.2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63.75" x14ac:dyDescent="0.2">
      <c r="A25" s="23" t="s">
        <v>34</v>
      </c>
      <c r="B25" s="23" t="s">
        <v>2</v>
      </c>
      <c r="C25" s="24" t="s">
        <v>1</v>
      </c>
      <c r="D25" s="25" t="s">
        <v>0</v>
      </c>
      <c r="E25" s="24" t="s">
        <v>40</v>
      </c>
      <c r="F25" s="25" t="s">
        <v>46</v>
      </c>
      <c r="G25" s="10">
        <v>32505</v>
      </c>
      <c r="H25" s="26" t="s">
        <v>56</v>
      </c>
      <c r="I25" s="10" t="s">
        <v>42</v>
      </c>
      <c r="J25" s="27" t="s">
        <v>67</v>
      </c>
      <c r="K25" s="28" t="s">
        <v>55</v>
      </c>
      <c r="L25" s="11" t="s">
        <v>36</v>
      </c>
      <c r="M25" s="12" t="s">
        <v>35</v>
      </c>
      <c r="N25" s="28">
        <v>1</v>
      </c>
      <c r="O25" s="28">
        <v>259.93</v>
      </c>
      <c r="P25" s="28" t="s">
        <v>44</v>
      </c>
      <c r="Q25" s="28">
        <v>259.93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259.93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25.5" x14ac:dyDescent="0.2">
      <c r="A26" s="23" t="s">
        <v>34</v>
      </c>
      <c r="B26" s="23" t="s">
        <v>2</v>
      </c>
      <c r="C26" s="24" t="s">
        <v>1</v>
      </c>
      <c r="D26" s="25" t="s">
        <v>0</v>
      </c>
      <c r="E26" s="24" t="s">
        <v>1</v>
      </c>
      <c r="F26" s="25" t="s">
        <v>57</v>
      </c>
      <c r="G26" s="10">
        <v>33401</v>
      </c>
      <c r="H26" s="26" t="s">
        <v>84</v>
      </c>
      <c r="I26" s="10" t="s">
        <v>42</v>
      </c>
      <c r="J26" s="27" t="s">
        <v>85</v>
      </c>
      <c r="K26" s="28"/>
      <c r="L26" s="11"/>
      <c r="M26" s="12" t="s">
        <v>35</v>
      </c>
      <c r="N26" s="28">
        <v>1</v>
      </c>
      <c r="O26" s="28">
        <v>3250</v>
      </c>
      <c r="P26" s="28" t="s">
        <v>52</v>
      </c>
      <c r="Q26" s="28">
        <v>3250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3250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25.5" x14ac:dyDescent="0.2">
      <c r="A27" s="23" t="s">
        <v>34</v>
      </c>
      <c r="B27" s="23" t="s">
        <v>2</v>
      </c>
      <c r="C27" s="24" t="s">
        <v>1</v>
      </c>
      <c r="D27" s="25" t="s">
        <v>0</v>
      </c>
      <c r="E27" s="24" t="s">
        <v>1</v>
      </c>
      <c r="F27" s="25" t="s">
        <v>57</v>
      </c>
      <c r="G27" s="10">
        <v>33401</v>
      </c>
      <c r="H27" s="26" t="s">
        <v>84</v>
      </c>
      <c r="I27" s="10" t="s">
        <v>42</v>
      </c>
      <c r="J27" s="27" t="s">
        <v>86</v>
      </c>
      <c r="K27" s="28"/>
      <c r="L27" s="11"/>
      <c r="M27" s="12" t="s">
        <v>35</v>
      </c>
      <c r="N27" s="28">
        <v>1</v>
      </c>
      <c r="O27" s="28">
        <v>22500</v>
      </c>
      <c r="P27" s="28" t="s">
        <v>52</v>
      </c>
      <c r="Q27" s="28">
        <v>22500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22500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25.5" x14ac:dyDescent="0.2">
      <c r="A28" s="23" t="s">
        <v>34</v>
      </c>
      <c r="B28" s="23" t="s">
        <v>2</v>
      </c>
      <c r="C28" s="24" t="s">
        <v>1</v>
      </c>
      <c r="D28" s="25" t="s">
        <v>0</v>
      </c>
      <c r="E28" s="24" t="s">
        <v>1</v>
      </c>
      <c r="F28" s="25" t="s">
        <v>57</v>
      </c>
      <c r="G28" s="10">
        <v>33401</v>
      </c>
      <c r="H28" s="26" t="s">
        <v>84</v>
      </c>
      <c r="I28" s="10" t="s">
        <v>42</v>
      </c>
      <c r="J28" s="27" t="s">
        <v>87</v>
      </c>
      <c r="K28" s="28"/>
      <c r="L28" s="11"/>
      <c r="M28" s="12" t="s">
        <v>35</v>
      </c>
      <c r="N28" s="28">
        <v>1</v>
      </c>
      <c r="O28" s="28">
        <v>4000</v>
      </c>
      <c r="P28" s="28" t="s">
        <v>52</v>
      </c>
      <c r="Q28" s="28">
        <v>4000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4000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25.5" x14ac:dyDescent="0.2">
      <c r="A29" s="23" t="s">
        <v>34</v>
      </c>
      <c r="B29" s="23" t="s">
        <v>2</v>
      </c>
      <c r="C29" s="24" t="s">
        <v>1</v>
      </c>
      <c r="D29" s="25" t="s">
        <v>0</v>
      </c>
      <c r="E29" s="24" t="s">
        <v>1</v>
      </c>
      <c r="F29" s="25" t="s">
        <v>57</v>
      </c>
      <c r="G29" s="10">
        <v>33401</v>
      </c>
      <c r="H29" s="26" t="s">
        <v>84</v>
      </c>
      <c r="I29" s="10" t="s">
        <v>42</v>
      </c>
      <c r="J29" s="27" t="s">
        <v>88</v>
      </c>
      <c r="K29" s="28"/>
      <c r="L29" s="11"/>
      <c r="M29" s="12" t="s">
        <v>35</v>
      </c>
      <c r="N29" s="28">
        <v>1</v>
      </c>
      <c r="O29" s="28">
        <v>37500</v>
      </c>
      <c r="P29" s="28" t="s">
        <v>52</v>
      </c>
      <c r="Q29" s="28">
        <v>37500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37500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63.75" x14ac:dyDescent="0.2">
      <c r="A30" s="23" t="s">
        <v>34</v>
      </c>
      <c r="B30" s="23" t="s">
        <v>2</v>
      </c>
      <c r="C30" s="24" t="s">
        <v>1</v>
      </c>
      <c r="D30" s="25" t="s">
        <v>0</v>
      </c>
      <c r="E30" s="24" t="s">
        <v>40</v>
      </c>
      <c r="F30" s="25" t="s">
        <v>46</v>
      </c>
      <c r="G30" s="10">
        <v>35501</v>
      </c>
      <c r="H30" s="26" t="s">
        <v>68</v>
      </c>
      <c r="I30" s="10" t="s">
        <v>42</v>
      </c>
      <c r="J30" s="27" t="s">
        <v>89</v>
      </c>
      <c r="K30" s="28" t="s">
        <v>69</v>
      </c>
      <c r="L30" s="11" t="s">
        <v>45</v>
      </c>
      <c r="M30" s="12" t="s">
        <v>35</v>
      </c>
      <c r="N30" s="28">
        <v>1</v>
      </c>
      <c r="O30" s="28">
        <v>1111</v>
      </c>
      <c r="P30" s="28" t="s">
        <v>52</v>
      </c>
      <c r="Q30" s="28">
        <v>1111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1111</v>
      </c>
      <c r="AC30" s="28">
        <v>0</v>
      </c>
    </row>
    <row r="31" spans="1:29" s="29" customFormat="1" ht="63.75" x14ac:dyDescent="0.2">
      <c r="A31" s="23" t="s">
        <v>34</v>
      </c>
      <c r="B31" s="23" t="s">
        <v>2</v>
      </c>
      <c r="C31" s="24" t="s">
        <v>1</v>
      </c>
      <c r="D31" s="25" t="s">
        <v>0</v>
      </c>
      <c r="E31" s="24" t="s">
        <v>40</v>
      </c>
      <c r="F31" s="25" t="s">
        <v>46</v>
      </c>
      <c r="G31" s="10">
        <v>35501</v>
      </c>
      <c r="H31" s="26" t="s">
        <v>68</v>
      </c>
      <c r="I31" s="10" t="s">
        <v>42</v>
      </c>
      <c r="J31" s="27" t="s">
        <v>89</v>
      </c>
      <c r="K31" s="28" t="s">
        <v>69</v>
      </c>
      <c r="L31" s="11" t="s">
        <v>45</v>
      </c>
      <c r="M31" s="12" t="s">
        <v>35</v>
      </c>
      <c r="N31" s="28">
        <v>1</v>
      </c>
      <c r="O31" s="28">
        <v>1111</v>
      </c>
      <c r="P31" s="28" t="s">
        <v>52</v>
      </c>
      <c r="Q31" s="28">
        <v>1111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1111</v>
      </c>
      <c r="AB31" s="28">
        <v>0</v>
      </c>
      <c r="AC31" s="28">
        <v>0</v>
      </c>
    </row>
    <row r="32" spans="1:29" s="29" customFormat="1" ht="63.75" x14ac:dyDescent="0.2">
      <c r="A32" s="23" t="s">
        <v>34</v>
      </c>
      <c r="B32" s="23" t="s">
        <v>2</v>
      </c>
      <c r="C32" s="24" t="s">
        <v>1</v>
      </c>
      <c r="D32" s="25" t="s">
        <v>0</v>
      </c>
      <c r="E32" s="24" t="s">
        <v>40</v>
      </c>
      <c r="F32" s="25" t="s">
        <v>46</v>
      </c>
      <c r="G32" s="10">
        <v>35501</v>
      </c>
      <c r="H32" s="26" t="s">
        <v>68</v>
      </c>
      <c r="I32" s="10" t="s">
        <v>42</v>
      </c>
      <c r="J32" s="27" t="s">
        <v>89</v>
      </c>
      <c r="K32" s="28" t="s">
        <v>69</v>
      </c>
      <c r="L32" s="11" t="s">
        <v>45</v>
      </c>
      <c r="M32" s="12" t="s">
        <v>35</v>
      </c>
      <c r="N32" s="28">
        <v>1</v>
      </c>
      <c r="O32" s="28">
        <v>1111</v>
      </c>
      <c r="P32" s="28" t="s">
        <v>52</v>
      </c>
      <c r="Q32" s="28">
        <v>1111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1111</v>
      </c>
      <c r="AA32" s="28">
        <v>0</v>
      </c>
      <c r="AB32" s="28">
        <v>0</v>
      </c>
      <c r="AC32" s="28">
        <v>0</v>
      </c>
    </row>
    <row r="33" spans="1:29" s="29" customFormat="1" ht="63.75" x14ac:dyDescent="0.2">
      <c r="A33" s="23" t="s">
        <v>34</v>
      </c>
      <c r="B33" s="23" t="s">
        <v>2</v>
      </c>
      <c r="C33" s="24" t="s">
        <v>1</v>
      </c>
      <c r="D33" s="25" t="s">
        <v>0</v>
      </c>
      <c r="E33" s="24" t="s">
        <v>40</v>
      </c>
      <c r="F33" s="25" t="s">
        <v>46</v>
      </c>
      <c r="G33" s="10">
        <v>35501</v>
      </c>
      <c r="H33" s="26" t="s">
        <v>68</v>
      </c>
      <c r="I33" s="10" t="s">
        <v>42</v>
      </c>
      <c r="J33" s="27" t="s">
        <v>89</v>
      </c>
      <c r="K33" s="28" t="s">
        <v>69</v>
      </c>
      <c r="L33" s="11" t="s">
        <v>45</v>
      </c>
      <c r="M33" s="12" t="s">
        <v>35</v>
      </c>
      <c r="N33" s="28">
        <v>1</v>
      </c>
      <c r="O33" s="28">
        <v>1111</v>
      </c>
      <c r="P33" s="28" t="s">
        <v>52</v>
      </c>
      <c r="Q33" s="28">
        <v>1111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1111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3.75" x14ac:dyDescent="0.2">
      <c r="A34" s="23" t="s">
        <v>34</v>
      </c>
      <c r="B34" s="23" t="s">
        <v>2</v>
      </c>
      <c r="C34" s="24" t="s">
        <v>1</v>
      </c>
      <c r="D34" s="25" t="s">
        <v>0</v>
      </c>
      <c r="E34" s="24" t="s">
        <v>40</v>
      </c>
      <c r="F34" s="25" t="s">
        <v>46</v>
      </c>
      <c r="G34" s="10">
        <v>35501</v>
      </c>
      <c r="H34" s="26" t="s">
        <v>68</v>
      </c>
      <c r="I34" s="10" t="s">
        <v>42</v>
      </c>
      <c r="J34" s="27" t="s">
        <v>89</v>
      </c>
      <c r="K34" s="28" t="s">
        <v>69</v>
      </c>
      <c r="L34" s="11" t="s">
        <v>45</v>
      </c>
      <c r="M34" s="12" t="s">
        <v>35</v>
      </c>
      <c r="N34" s="28">
        <v>1</v>
      </c>
      <c r="O34" s="28">
        <v>1111</v>
      </c>
      <c r="P34" s="28" t="s">
        <v>52</v>
      </c>
      <c r="Q34" s="28">
        <v>1111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1111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3.75" x14ac:dyDescent="0.2">
      <c r="A35" s="23" t="s">
        <v>34</v>
      </c>
      <c r="B35" s="23" t="s">
        <v>2</v>
      </c>
      <c r="C35" s="24" t="s">
        <v>1</v>
      </c>
      <c r="D35" s="25" t="s">
        <v>0</v>
      </c>
      <c r="E35" s="24" t="s">
        <v>40</v>
      </c>
      <c r="F35" s="25" t="s">
        <v>46</v>
      </c>
      <c r="G35" s="10">
        <v>35501</v>
      </c>
      <c r="H35" s="26" t="s">
        <v>68</v>
      </c>
      <c r="I35" s="10" t="s">
        <v>42</v>
      </c>
      <c r="J35" s="27" t="s">
        <v>89</v>
      </c>
      <c r="K35" s="28" t="s">
        <v>69</v>
      </c>
      <c r="L35" s="11" t="s">
        <v>45</v>
      </c>
      <c r="M35" s="12" t="s">
        <v>35</v>
      </c>
      <c r="N35" s="28">
        <v>1</v>
      </c>
      <c r="O35" s="28">
        <v>1111</v>
      </c>
      <c r="P35" s="28" t="s">
        <v>52</v>
      </c>
      <c r="Q35" s="28">
        <v>1111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1111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63.75" x14ac:dyDescent="0.2">
      <c r="A36" s="23" t="s">
        <v>34</v>
      </c>
      <c r="B36" s="23" t="s">
        <v>2</v>
      </c>
      <c r="C36" s="24" t="s">
        <v>1</v>
      </c>
      <c r="D36" s="25" t="s">
        <v>0</v>
      </c>
      <c r="E36" s="24" t="s">
        <v>90</v>
      </c>
      <c r="F36" s="25" t="s">
        <v>57</v>
      </c>
      <c r="G36" s="10">
        <v>37104</v>
      </c>
      <c r="H36" s="26" t="s">
        <v>91</v>
      </c>
      <c r="I36" s="10" t="s">
        <v>42</v>
      </c>
      <c r="J36" s="27" t="s">
        <v>92</v>
      </c>
      <c r="K36" s="28" t="s">
        <v>93</v>
      </c>
      <c r="L36" s="11" t="s">
        <v>45</v>
      </c>
      <c r="M36" s="12" t="s">
        <v>35</v>
      </c>
      <c r="N36" s="28">
        <v>1</v>
      </c>
      <c r="O36" s="28">
        <v>6119</v>
      </c>
      <c r="P36" s="28" t="s">
        <v>43</v>
      </c>
      <c r="Q36" s="28">
        <v>6119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6119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63.75" x14ac:dyDescent="0.2">
      <c r="A37" s="23" t="s">
        <v>34</v>
      </c>
      <c r="B37" s="23" t="s">
        <v>2</v>
      </c>
      <c r="C37" s="24" t="s">
        <v>1</v>
      </c>
      <c r="D37" s="25" t="s">
        <v>0</v>
      </c>
      <c r="E37" s="24" t="s">
        <v>90</v>
      </c>
      <c r="F37" s="25" t="s">
        <v>57</v>
      </c>
      <c r="G37" s="10">
        <v>37104</v>
      </c>
      <c r="H37" s="26" t="s">
        <v>91</v>
      </c>
      <c r="I37" s="10" t="s">
        <v>42</v>
      </c>
      <c r="J37" s="27" t="s">
        <v>94</v>
      </c>
      <c r="K37" s="28" t="s">
        <v>93</v>
      </c>
      <c r="L37" s="11" t="s">
        <v>45</v>
      </c>
      <c r="M37" s="12" t="s">
        <v>35</v>
      </c>
      <c r="N37" s="28">
        <v>1</v>
      </c>
      <c r="O37" s="28">
        <v>1029</v>
      </c>
      <c r="P37" s="28" t="s">
        <v>43</v>
      </c>
      <c r="Q37" s="28">
        <v>1029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1029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40" spans="1:29" s="1" customFormat="1" ht="22.15" customHeight="1" x14ac:dyDescent="0.25">
      <c r="A40" s="30" t="s">
        <v>15</v>
      </c>
      <c r="B40" s="30"/>
      <c r="C40" s="30"/>
      <c r="D40" s="30"/>
      <c r="E40" s="30"/>
      <c r="F40" s="30"/>
      <c r="G40" s="30"/>
      <c r="H40" s="30"/>
      <c r="I40" s="30"/>
      <c r="K40" s="2"/>
      <c r="L40" s="3"/>
      <c r="M40" s="3"/>
      <c r="O40" s="4"/>
      <c r="Q40" s="31">
        <f>SUM(Q11:Q39)</f>
        <v>454134.9</v>
      </c>
      <c r="R40" s="31">
        <f t="shared" ref="R40:AC40" si="0">SUM(R11:R39)</f>
        <v>2500</v>
      </c>
      <c r="S40" s="31">
        <f t="shared" si="0"/>
        <v>2155.17</v>
      </c>
      <c r="T40" s="31">
        <f t="shared" si="0"/>
        <v>0</v>
      </c>
      <c r="U40" s="31">
        <f t="shared" si="0"/>
        <v>0</v>
      </c>
      <c r="V40" s="31">
        <f t="shared" si="0"/>
        <v>0</v>
      </c>
      <c r="W40" s="31">
        <f t="shared" si="0"/>
        <v>1111</v>
      </c>
      <c r="X40" s="31">
        <f t="shared" si="0"/>
        <v>443924.73000000004</v>
      </c>
      <c r="Y40" s="31">
        <f t="shared" si="0"/>
        <v>1111</v>
      </c>
      <c r="Z40" s="31">
        <f t="shared" si="0"/>
        <v>1111</v>
      </c>
      <c r="AA40" s="31">
        <f t="shared" si="0"/>
        <v>1111</v>
      </c>
      <c r="AB40" s="31">
        <f t="shared" si="0"/>
        <v>1111</v>
      </c>
      <c r="AC40" s="31">
        <f t="shared" si="0"/>
        <v>0</v>
      </c>
    </row>
    <row r="41" spans="1:29" s="1" customFormat="1" ht="14.25" x14ac:dyDescent="0.2">
      <c r="I41" s="2"/>
      <c r="K41" s="2"/>
      <c r="L41" s="3"/>
      <c r="M41" s="3"/>
      <c r="O41" s="4"/>
      <c r="Q41" s="5"/>
    </row>
    <row r="42" spans="1:29" s="1" customFormat="1" ht="14.25" x14ac:dyDescent="0.2">
      <c r="H42" s="13"/>
      <c r="I42" s="2"/>
      <c r="K42" s="2"/>
      <c r="L42" s="3"/>
      <c r="M42" s="3"/>
      <c r="O42" s="4"/>
      <c r="Q42" s="5"/>
    </row>
    <row r="43" spans="1:29" s="32" customFormat="1" x14ac:dyDescent="0.25">
      <c r="H43" s="33"/>
      <c r="I43" s="34"/>
      <c r="K43" s="34"/>
      <c r="L43" s="35"/>
      <c r="M43" s="35"/>
      <c r="O43" s="36"/>
      <c r="Q43" s="37"/>
    </row>
    <row r="44" spans="1:29" s="32" customFormat="1" x14ac:dyDescent="0.25">
      <c r="H44" s="33"/>
      <c r="I44" s="34"/>
      <c r="K44" s="34"/>
      <c r="L44" s="35"/>
      <c r="M44" s="35"/>
      <c r="O44" s="36"/>
      <c r="Q44" s="37"/>
    </row>
    <row r="45" spans="1:29" s="32" customFormat="1" x14ac:dyDescent="0.25">
      <c r="A45" s="15" t="s">
        <v>38</v>
      </c>
      <c r="B45" s="15"/>
      <c r="C45" s="15"/>
      <c r="D45" s="15"/>
      <c r="E45" s="15"/>
      <c r="F45" s="15"/>
      <c r="G45" s="15"/>
      <c r="H45" s="15"/>
      <c r="I45" s="34"/>
      <c r="K45" s="34"/>
      <c r="L45" s="35"/>
      <c r="M45" s="35"/>
      <c r="O45" s="36"/>
      <c r="Q45" s="38"/>
    </row>
  </sheetData>
  <mergeCells count="3">
    <mergeCell ref="A7:AB7"/>
    <mergeCell ref="A40:I40"/>
    <mergeCell ref="A45:H4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2021-08-23T20:41:00Z</dcterms:modified>
</cp:coreProperties>
</file>