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FDDCDE78-D7FE-4DB6-9B1B-B8E04FD0FF0A}" xr6:coauthVersionLast="47" xr6:coauthVersionMax="47" xr10:uidLastSave="{477E5ED7-687D-4A58-9802-696BC4A09D51}"/>
  <bookViews>
    <workbookView xWindow="-120" yWindow="-120" windowWidth="20730" windowHeight="11160" xr2:uid="{00000000-000D-0000-FFFF-FFFF00000000}"/>
  </bookViews>
  <sheets>
    <sheet name="OF05 (2)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 (2)'!$A$10:$AC$18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1" i="62" l="1"/>
  <c r="AB21" i="62"/>
  <c r="AA21" i="62"/>
  <c r="Z21" i="62"/>
  <c r="Y21" i="62"/>
  <c r="X21" i="62"/>
  <c r="W21" i="62"/>
  <c r="V21" i="62"/>
  <c r="U21" i="62"/>
  <c r="T21" i="62"/>
  <c r="S21" i="62"/>
  <c r="R21" i="62"/>
  <c r="Q21" i="62"/>
</calcChain>
</file>

<file path=xl/sharedStrings.xml><?xml version="1.0" encoding="utf-8"?>
<sst xmlns="http://schemas.openxmlformats.org/spreadsheetml/2006/main" count="139" uniqueCount="64">
  <si>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</si>
  <si>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</si>
  <si>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</si>
  <si>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</si>
  <si>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</si>
  <si>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</si>
  <si>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</si>
  <si>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</si>
  <si>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</si>
  <si>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</si>
  <si>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</si>
  <si>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</si>
  <si>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</si>
  <si>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</si>
  <si>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</si>
  <si>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</si>
  <si>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</si>
  <si>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</si>
  <si>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</si>
  <si>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</si>
  <si>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</si>
  <si>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</si>
  <si>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</si>
  <si>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</si>
  <si>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</si>
  <si>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</si>
  <si>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</si>
  <si>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</si>
  <si>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</si>
  <si>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</si>
  <si>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</si>
  <si>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</si>
  <si>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</si>
  <si>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</si>
  <si>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</si>
  <si>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</si>
  <si>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</si>
  <si>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</si>
  <si>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</si>
  <si>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</si>
  <si>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</si>
  <si>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</si>
  <si>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SERVICIO</t>
  </si>
  <si>
    <t>LICITACION PUBLICA</t>
  </si>
  <si>
    <t>B16PC03</t>
  </si>
  <si>
    <t>ANUAL</t>
  </si>
  <si>
    <t>SERVICIO DE ENERGÍA ELÉCTRICA</t>
  </si>
  <si>
    <t>CONVENIO DE COLABORACION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</si>
  <si>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</si>
  <si>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</si>
  <si>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</si>
  <si>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</si>
  <si>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</si>
  <si>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</si>
  <si>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INE/002/2019 (CONVENIO MODIFICATORIO)</t>
  </si>
  <si>
    <t>SERVICIOS DE TELEFONIA CELULAR</t>
  </si>
  <si>
    <t>INE/002/2019 (TERCER CONVENIO MODIFICATORIO)</t>
  </si>
  <si>
    <t>PRESTACION DEL SERVICIO INTEGRAL PARA ARRENDAR EL PARQUE VEHICULAR QUE REQUIERE EL INSTITUTO</t>
  </si>
  <si>
    <t>052</t>
  </si>
  <si>
    <t>B16PC05</t>
  </si>
  <si>
    <t>SERVICIOS DE VIGILANCIA</t>
  </si>
  <si>
    <t>SERVICIO DE SEGURIDAD Y VIGILANCIA INTRAMUROS PARA RESGUARDAR LOS BIENES MATERIALES Y HUMANOS EN LOS INMUEBLES DE OFICINAS CENTRALES UBICADOS EN LA ZONA METROPOLITANA DEL VALLE DE MEXICO</t>
  </si>
  <si>
    <t>INE/022/2021</t>
  </si>
  <si>
    <t>ART. 1 DEL REGLAMENTO DE ADQUISICIONES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</si>
</sst>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0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6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3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164" fontId="63" fillId="0" borderId="0" applyAlignment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32" fillId="0" borderId="0"/>
    <xf numFmtId="0" fontId="32" fillId="0" borderId="0"/>
    <xf numFmtId="0" fontId="57" fillId="0" borderId="0"/>
    <xf numFmtId="43" fontId="56" fillId="0" borderId="0" applyNumberFormat="0" applyFill="0" applyBorder="0" applyAlignment="0" applyProtection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65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4" fillId="0" borderId="0" xfId="7" applyFont="1"/>
    <xf numFmtId="0" fontId="64" fillId="0" borderId="0" xfId="7" applyFont="1" applyAlignment="1">
      <alignment horizontal="left" wrapText="1"/>
    </xf>
    <xf numFmtId="0" fontId="64" fillId="0" borderId="0" xfId="7" applyFont="1" applyAlignment="1">
      <alignment horizontal="center"/>
    </xf>
    <xf numFmtId="0" fontId="64" fillId="0" borderId="0" xfId="7" applyFont="1" applyAlignment="1">
      <alignment horizontal="right"/>
    </xf>
    <xf numFmtId="0" fontId="64" fillId="0" borderId="0" xfId="7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7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7" applyFont="1" applyFill="1" applyAlignment="1">
      <alignment horizontal="center"/>
    </xf>
    <xf numFmtId="0" fontId="1" fillId="0" borderId="0" xfId="147"/>
    <xf numFmtId="0" fontId="1" fillId="0" borderId="0" xfId="147" applyAlignment="1">
      <alignment wrapText="1"/>
    </xf>
    <xf numFmtId="3" fontId="59" fillId="0" borderId="0" xfId="148" applyNumberFormat="1" applyFont="1" applyAlignment="1">
      <alignment horizontal="right" vertical="center"/>
    </xf>
    <xf numFmtId="0" fontId="60" fillId="0" borderId="0" xfId="148" applyFont="1" applyAlignment="1">
      <alignment horizontal="center"/>
    </xf>
    <xf numFmtId="0" fontId="60" fillId="0" borderId="0" xfId="148" applyFont="1" applyAlignment="1">
      <alignment horizontal="center"/>
    </xf>
    <xf numFmtId="0" fontId="60" fillId="0" borderId="0" xfId="148" applyFont="1" applyAlignment="1">
      <alignment horizontal="center" wrapText="1"/>
    </xf>
    <xf numFmtId="0" fontId="1" fillId="0" borderId="0" xfId="148" applyAlignment="1">
      <alignment horizontal="center" vertical="center" wrapText="1"/>
    </xf>
    <xf numFmtId="0" fontId="58" fillId="0" borderId="2" xfId="148" applyFont="1" applyBorder="1" applyAlignment="1">
      <alignment horizontal="center" vertical="center" wrapText="1"/>
    </xf>
    <xf numFmtId="0" fontId="61" fillId="0" borderId="1" xfId="148" quotePrefix="1" applyFont="1" applyBorder="1" applyAlignment="1">
      <alignment horizontal="center" vertical="center" wrapText="1"/>
    </xf>
    <xf numFmtId="0" fontId="61" fillId="0" borderId="1" xfId="148" applyFont="1" applyBorder="1" applyAlignment="1">
      <alignment horizontal="center" vertical="center" wrapText="1"/>
    </xf>
    <xf numFmtId="4" fontId="61" fillId="0" borderId="1" xfId="148" applyNumberFormat="1" applyFont="1" applyBorder="1" applyAlignment="1">
      <alignment horizontal="left" vertical="center" wrapText="1"/>
    </xf>
    <xf numFmtId="1" fontId="61" fillId="0" borderId="1" xfId="148" applyNumberFormat="1" applyFont="1" applyBorder="1" applyAlignment="1">
      <alignment vertical="center" wrapText="1"/>
    </xf>
    <xf numFmtId="3" fontId="61" fillId="0" borderId="1" xfId="148" applyNumberFormat="1" applyFont="1" applyBorder="1" applyAlignment="1">
      <alignment vertical="center" wrapText="1"/>
    </xf>
    <xf numFmtId="0" fontId="62" fillId="0" borderId="0" xfId="148" applyFont="1" applyAlignment="1">
      <alignment horizontal="center" vertical="center" wrapText="1"/>
    </xf>
    <xf numFmtId="41" fontId="55" fillId="3" borderId="0" xfId="149" applyNumberFormat="1" applyFont="1" applyFill="1" applyAlignment="1">
      <alignment horizontal="center"/>
    </xf>
    <xf numFmtId="41" fontId="55" fillId="3" borderId="0" xfId="149" applyNumberFormat="1" applyFont="1" applyFill="1" applyAlignment="1"/>
    <xf numFmtId="0" fontId="1" fillId="0" borderId="0" xfId="148"/>
    <xf numFmtId="1" fontId="1" fillId="0" borderId="0" xfId="148" applyNumberFormat="1" applyAlignment="1">
      <alignment horizontal="center"/>
    </xf>
    <xf numFmtId="0" fontId="1" fillId="0" borderId="0" xfId="148" applyAlignment="1">
      <alignment horizontal="left" wrapText="1"/>
    </xf>
    <xf numFmtId="0" fontId="1" fillId="0" borderId="0" xfId="148" applyAlignment="1">
      <alignment horizontal="center"/>
    </xf>
    <xf numFmtId="0" fontId="1" fillId="0" borderId="0" xfId="148" applyAlignment="1">
      <alignment horizontal="right"/>
    </xf>
    <xf numFmtId="0" fontId="1" fillId="0" borderId="0" xfId="148" applyAlignment="1">
      <alignment horizontal="left"/>
    </xf>
    <xf numFmtId="41" fontId="1" fillId="0" borderId="0" xfId="148" applyNumberFormat="1" applyAlignment="1">
      <alignment horizontal="left"/>
    </xf>
  </cellXfs>
  <cellStyles count="150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3" xfId="30" xr:uid="{00000000-0005-0000-0000-000016000000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6" xfId="14" xr:uid="{00000000-0005-0000-0000-000040000000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5" xfId="25" xr:uid="{00000000-0005-0000-0000-00005C000000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DBEBDB-9C61-477C-BBC0-6320B3B1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0585F-23B7-46D1-BC92-C18D6B58D7A6}">
  <dimension ref="A1:AC26"/>
  <sheetViews>
    <sheetView tabSelected="1" workbookViewId="0">
      <selection activeCell="Q21" sqref="Q21:AC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7" customWidth="1"/>
    <col min="9" max="9" width="14.7109375" style="17" customWidth="1"/>
    <col min="10" max="10" width="29.28515625" style="17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8" t="s">
        <v>3</v>
      </c>
    </row>
    <row r="2" spans="1:29" ht="22.5" x14ac:dyDescent="0.25">
      <c r="AC2" s="18" t="s">
        <v>4</v>
      </c>
    </row>
    <row r="3" spans="1:29" ht="22.5" x14ac:dyDescent="0.25">
      <c r="AC3" s="18" t="s">
        <v>5</v>
      </c>
    </row>
    <row r="7" spans="1:29" ht="26.25" x14ac:dyDescent="0.4">
      <c r="A7" s="19" t="s">
        <v>38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9" ht="26.25" x14ac:dyDescent="0.4">
      <c r="A8" s="20"/>
      <c r="B8" s="20"/>
      <c r="C8" s="20"/>
      <c r="D8" s="20"/>
      <c r="E8" s="20"/>
      <c r="F8" s="20"/>
      <c r="G8" s="20"/>
      <c r="H8" s="21"/>
      <c r="I8" s="21"/>
      <c r="J8" s="21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</row>
    <row r="10" spans="1:29" s="22" customFormat="1" ht="56.25" customHeight="1" x14ac:dyDescent="0.2">
      <c r="A10" s="6" t="s">
        <v>16</v>
      </c>
      <c r="B10" s="6" t="s">
        <v>36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9" customFormat="1" ht="38.25" x14ac:dyDescent="0.2">
      <c r="A11" s="23" t="s">
        <v>34</v>
      </c>
      <c r="B11" s="23" t="s">
        <v>2</v>
      </c>
      <c r="C11" s="24" t="s">
        <v>1</v>
      </c>
      <c r="D11" s="25" t="s">
        <v>0</v>
      </c>
      <c r="E11" s="24" t="s">
        <v>39</v>
      </c>
      <c r="F11" s="25" t="s">
        <v>40</v>
      </c>
      <c r="G11" s="10">
        <v>31101</v>
      </c>
      <c r="H11" s="26" t="s">
        <v>46</v>
      </c>
      <c r="I11" s="10" t="s">
        <v>41</v>
      </c>
      <c r="J11" s="27" t="s">
        <v>48</v>
      </c>
      <c r="K11" s="28" t="s">
        <v>51</v>
      </c>
      <c r="L11" s="11" t="s">
        <v>45</v>
      </c>
      <c r="M11" s="12" t="s">
        <v>42</v>
      </c>
      <c r="N11" s="28">
        <v>1</v>
      </c>
      <c r="O11" s="28">
        <v>13648</v>
      </c>
      <c r="P11" s="28" t="s">
        <v>47</v>
      </c>
      <c r="Q11" s="28">
        <v>13648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13648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38.25" x14ac:dyDescent="0.2">
      <c r="A12" s="23" t="s">
        <v>34</v>
      </c>
      <c r="B12" s="23" t="s">
        <v>2</v>
      </c>
      <c r="C12" s="24" t="s">
        <v>1</v>
      </c>
      <c r="D12" s="25" t="s">
        <v>0</v>
      </c>
      <c r="E12" s="24" t="s">
        <v>39</v>
      </c>
      <c r="F12" s="25" t="s">
        <v>40</v>
      </c>
      <c r="G12" s="10">
        <v>31501</v>
      </c>
      <c r="H12" s="26" t="s">
        <v>52</v>
      </c>
      <c r="I12" s="10" t="s">
        <v>41</v>
      </c>
      <c r="J12" s="27" t="s">
        <v>53</v>
      </c>
      <c r="K12" s="28" t="s">
        <v>54</v>
      </c>
      <c r="L12" s="11" t="s">
        <v>35</v>
      </c>
      <c r="M12" s="12" t="s">
        <v>42</v>
      </c>
      <c r="N12" s="28">
        <v>1</v>
      </c>
      <c r="O12" s="28">
        <v>0</v>
      </c>
      <c r="P12" s="28" t="s">
        <v>43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38.25" x14ac:dyDescent="0.2">
      <c r="A13" s="23" t="s">
        <v>34</v>
      </c>
      <c r="B13" s="23" t="s">
        <v>2</v>
      </c>
      <c r="C13" s="24" t="s">
        <v>1</v>
      </c>
      <c r="D13" s="25" t="s">
        <v>0</v>
      </c>
      <c r="E13" s="24" t="s">
        <v>39</v>
      </c>
      <c r="F13" s="25" t="s">
        <v>40</v>
      </c>
      <c r="G13" s="10">
        <v>31501</v>
      </c>
      <c r="H13" s="26" t="s">
        <v>52</v>
      </c>
      <c r="I13" s="10" t="s">
        <v>41</v>
      </c>
      <c r="J13" s="27" t="s">
        <v>53</v>
      </c>
      <c r="K13" s="28" t="s">
        <v>54</v>
      </c>
      <c r="L13" s="11" t="s">
        <v>35</v>
      </c>
      <c r="M13" s="12" t="s">
        <v>42</v>
      </c>
      <c r="N13" s="28">
        <v>1</v>
      </c>
      <c r="O13" s="28">
        <v>0</v>
      </c>
      <c r="P13" s="28" t="s">
        <v>43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51" x14ac:dyDescent="0.2">
      <c r="A14" s="23" t="s">
        <v>34</v>
      </c>
      <c r="B14" s="23" t="s">
        <v>2</v>
      </c>
      <c r="C14" s="24" t="s">
        <v>1</v>
      </c>
      <c r="D14" s="25" t="s">
        <v>0</v>
      </c>
      <c r="E14" s="24" t="s">
        <v>39</v>
      </c>
      <c r="F14" s="25" t="s">
        <v>40</v>
      </c>
      <c r="G14" s="10">
        <v>31501</v>
      </c>
      <c r="H14" s="26" t="s">
        <v>52</v>
      </c>
      <c r="I14" s="10" t="s">
        <v>41</v>
      </c>
      <c r="J14" s="27" t="s">
        <v>55</v>
      </c>
      <c r="K14" s="28" t="s">
        <v>56</v>
      </c>
      <c r="L14" s="11" t="s">
        <v>35</v>
      </c>
      <c r="M14" s="12" t="s">
        <v>42</v>
      </c>
      <c r="N14" s="28">
        <v>1</v>
      </c>
      <c r="O14" s="28">
        <v>2000</v>
      </c>
      <c r="P14" s="28" t="s">
        <v>43</v>
      </c>
      <c r="Q14" s="28">
        <v>2000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2000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38.25" x14ac:dyDescent="0.2">
      <c r="A15" s="23" t="s">
        <v>34</v>
      </c>
      <c r="B15" s="23" t="s">
        <v>2</v>
      </c>
      <c r="C15" s="24" t="s">
        <v>1</v>
      </c>
      <c r="D15" s="25" t="s">
        <v>0</v>
      </c>
      <c r="E15" s="24" t="s">
        <v>39</v>
      </c>
      <c r="F15" s="25" t="s">
        <v>40</v>
      </c>
      <c r="G15" s="10">
        <v>31501</v>
      </c>
      <c r="H15" s="26" t="s">
        <v>52</v>
      </c>
      <c r="I15" s="10" t="s">
        <v>41</v>
      </c>
      <c r="J15" s="27" t="s">
        <v>53</v>
      </c>
      <c r="K15" s="28" t="s">
        <v>54</v>
      </c>
      <c r="L15" s="11" t="s">
        <v>35</v>
      </c>
      <c r="M15" s="12" t="s">
        <v>42</v>
      </c>
      <c r="N15" s="28">
        <v>1</v>
      </c>
      <c r="O15" s="28">
        <v>0</v>
      </c>
      <c r="P15" s="28" t="s">
        <v>43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38.25" x14ac:dyDescent="0.2">
      <c r="A16" s="23" t="s">
        <v>34</v>
      </c>
      <c r="B16" s="23" t="s">
        <v>2</v>
      </c>
      <c r="C16" s="24" t="s">
        <v>1</v>
      </c>
      <c r="D16" s="25" t="s">
        <v>0</v>
      </c>
      <c r="E16" s="24" t="s">
        <v>39</v>
      </c>
      <c r="F16" s="25" t="s">
        <v>40</v>
      </c>
      <c r="G16" s="10">
        <v>31501</v>
      </c>
      <c r="H16" s="26" t="s">
        <v>52</v>
      </c>
      <c r="I16" s="10" t="s">
        <v>41</v>
      </c>
      <c r="J16" s="27" t="s">
        <v>53</v>
      </c>
      <c r="K16" s="28" t="s">
        <v>54</v>
      </c>
      <c r="L16" s="11" t="s">
        <v>35</v>
      </c>
      <c r="M16" s="12" t="s">
        <v>42</v>
      </c>
      <c r="N16" s="28">
        <v>1</v>
      </c>
      <c r="O16" s="28">
        <v>0</v>
      </c>
      <c r="P16" s="28" t="s">
        <v>43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63.75" x14ac:dyDescent="0.2">
      <c r="A17" s="23" t="s">
        <v>34</v>
      </c>
      <c r="B17" s="23" t="s">
        <v>2</v>
      </c>
      <c r="C17" s="24" t="s">
        <v>1</v>
      </c>
      <c r="D17" s="25" t="s">
        <v>0</v>
      </c>
      <c r="E17" s="24" t="s">
        <v>39</v>
      </c>
      <c r="F17" s="25" t="s">
        <v>44</v>
      </c>
      <c r="G17" s="10">
        <v>32505</v>
      </c>
      <c r="H17" s="26" t="s">
        <v>49</v>
      </c>
      <c r="I17" s="10" t="s">
        <v>41</v>
      </c>
      <c r="J17" s="27" t="s">
        <v>57</v>
      </c>
      <c r="K17" s="28" t="s">
        <v>50</v>
      </c>
      <c r="L17" s="11" t="s">
        <v>35</v>
      </c>
      <c r="M17" s="12" t="s">
        <v>42</v>
      </c>
      <c r="N17" s="28">
        <v>1</v>
      </c>
      <c r="O17" s="28">
        <v>13798.2</v>
      </c>
      <c r="P17" s="28" t="s">
        <v>43</v>
      </c>
      <c r="Q17" s="28">
        <v>13798.2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13798.2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102" x14ac:dyDescent="0.2">
      <c r="A18" s="23" t="s">
        <v>34</v>
      </c>
      <c r="B18" s="23" t="s">
        <v>2</v>
      </c>
      <c r="C18" s="24" t="s">
        <v>1</v>
      </c>
      <c r="D18" s="25" t="s">
        <v>0</v>
      </c>
      <c r="E18" s="24" t="s">
        <v>58</v>
      </c>
      <c r="F18" s="25" t="s">
        <v>59</v>
      </c>
      <c r="G18" s="10">
        <v>33801</v>
      </c>
      <c r="H18" s="26" t="s">
        <v>60</v>
      </c>
      <c r="I18" s="10" t="s">
        <v>41</v>
      </c>
      <c r="J18" s="27" t="s">
        <v>61</v>
      </c>
      <c r="K18" s="28" t="s">
        <v>62</v>
      </c>
      <c r="L18" s="11" t="s">
        <v>45</v>
      </c>
      <c r="M18" s="12" t="s">
        <v>42</v>
      </c>
      <c r="N18" s="28">
        <v>1</v>
      </c>
      <c r="O18" s="28">
        <v>76052.429999999993</v>
      </c>
      <c r="P18" s="28" t="s">
        <v>63</v>
      </c>
      <c r="Q18" s="28">
        <v>76052.429999999993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76052.429999999993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21" spans="1:29" s="1" customFormat="1" ht="22.15" customHeight="1" x14ac:dyDescent="0.25">
      <c r="A21" s="30" t="s">
        <v>15</v>
      </c>
      <c r="B21" s="30"/>
      <c r="C21" s="30"/>
      <c r="D21" s="30"/>
      <c r="E21" s="30"/>
      <c r="F21" s="30"/>
      <c r="G21" s="30"/>
      <c r="H21" s="30"/>
      <c r="I21" s="30"/>
      <c r="K21" s="2"/>
      <c r="L21" s="3"/>
      <c r="M21" s="3"/>
      <c r="O21" s="4"/>
      <c r="Q21" s="31">
        <f>SUM(Q11:Q20)</f>
        <v>105498.62999999999</v>
      </c>
      <c r="R21" s="31">
        <f t="shared" ref="R21:AC21" si="0">SUM(R11:R20)</f>
        <v>0</v>
      </c>
      <c r="S21" s="31">
        <f t="shared" si="0"/>
        <v>0</v>
      </c>
      <c r="T21" s="31">
        <f t="shared" si="0"/>
        <v>0</v>
      </c>
      <c r="U21" s="31">
        <f t="shared" si="0"/>
        <v>0</v>
      </c>
      <c r="V21" s="31">
        <f t="shared" si="0"/>
        <v>0</v>
      </c>
      <c r="W21" s="31">
        <f t="shared" si="0"/>
        <v>0</v>
      </c>
      <c r="X21" s="31">
        <f t="shared" si="0"/>
        <v>105498.62999999999</v>
      </c>
      <c r="Y21" s="31">
        <f t="shared" si="0"/>
        <v>0</v>
      </c>
      <c r="Z21" s="31">
        <f t="shared" si="0"/>
        <v>0</v>
      </c>
      <c r="AA21" s="31">
        <f t="shared" si="0"/>
        <v>0</v>
      </c>
      <c r="AB21" s="31">
        <f t="shared" si="0"/>
        <v>0</v>
      </c>
      <c r="AC21" s="31">
        <f t="shared" si="0"/>
        <v>0</v>
      </c>
    </row>
    <row r="22" spans="1:29" s="1" customFormat="1" ht="14.25" x14ac:dyDescent="0.2">
      <c r="I22" s="2"/>
      <c r="K22" s="2"/>
      <c r="L22" s="3"/>
      <c r="M22" s="3"/>
      <c r="O22" s="4"/>
      <c r="Q22" s="5"/>
    </row>
    <row r="23" spans="1:29" s="1" customFormat="1" ht="14.25" x14ac:dyDescent="0.2">
      <c r="H23" s="13"/>
      <c r="I23" s="2"/>
      <c r="K23" s="2"/>
      <c r="L23" s="3"/>
      <c r="M23" s="3"/>
      <c r="O23" s="4"/>
      <c r="Q23" s="5"/>
    </row>
    <row r="24" spans="1:29" s="32" customFormat="1" x14ac:dyDescent="0.25">
      <c r="H24" s="33"/>
      <c r="I24" s="34"/>
      <c r="K24" s="34"/>
      <c r="L24" s="35"/>
      <c r="M24" s="35"/>
      <c r="O24" s="36"/>
      <c r="Q24" s="37"/>
    </row>
    <row r="25" spans="1:29" s="32" customFormat="1" x14ac:dyDescent="0.25">
      <c r="H25" s="33"/>
      <c r="I25" s="34"/>
      <c r="K25" s="34"/>
      <c r="L25" s="35"/>
      <c r="M25" s="35"/>
      <c r="O25" s="36"/>
      <c r="Q25" s="37"/>
    </row>
    <row r="26" spans="1:29" s="32" customFormat="1" x14ac:dyDescent="0.25">
      <c r="A26" s="15" t="s">
        <v>37</v>
      </c>
      <c r="B26" s="15"/>
      <c r="C26" s="15"/>
      <c r="D26" s="15"/>
      <c r="E26" s="15"/>
      <c r="F26" s="15"/>
      <c r="G26" s="15"/>
      <c r="H26" s="15"/>
      <c r="I26" s="34"/>
      <c r="K26" s="34"/>
      <c r="L26" s="35"/>
      <c r="M26" s="35"/>
      <c r="O26" s="36"/>
      <c r="Q26" s="38"/>
    </row>
  </sheetData>
  <mergeCells count="3">
    <mergeCell ref="A7:AB7"/>
    <mergeCell ref="A21:I21"/>
    <mergeCell ref="A26:H2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 (2)</vt:lpstr>
      <vt:lpstr>'OF05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2021-08-23T20:39:25Z</dcterms:modified>
</cp:coreProperties>
</file>