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52B50E48-F585-48C5-8A5D-966E0994B081}" xr6:coauthVersionLast="47" xr6:coauthVersionMax="47" xr10:uidLastSave="{1DAAC3CF-B8BA-4A32-B1C0-48D23377428B}"/>
  <bookViews>
    <workbookView xWindow="-120" yWindow="-120" windowWidth="20730" windowHeight="11160" xr2:uid="{00000000-000D-0000-FFFF-FFFF00000000}"/>
  </bookViews>
  <sheets>
    <sheet name="OF01 (2)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57" l="1"/>
  <c r="AB28" i="57"/>
  <c r="AA28" i="57"/>
  <c r="Z28" i="57"/>
  <c r="Y28" i="57"/>
  <c r="X28" i="57"/>
  <c r="W28" i="57"/>
  <c r="V28" i="57"/>
  <c r="U28" i="57"/>
  <c r="T28" i="57"/>
  <c r="S28" i="57"/>
  <c r="R28" i="57"/>
  <c r="Q28" i="57"/>
</calcChain>
</file>

<file path=xl/sharedStrings.xml><?xml version="1.0" encoding="utf-8"?>
<sst xmlns="http://schemas.openxmlformats.org/spreadsheetml/2006/main" count="243" uniqueCount="82">
  <si>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</si>
  <si>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</si>
  <si>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</si>
  <si>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</si>
  <si>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</si>
  <si>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</si>
  <si>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</si>
  <si>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</si>
  <si>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</si>
  <si>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</si>
  <si>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</si>
  <si>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</si>
  <si>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</si>
  <si>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</si>
  <si>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</si>
  <si>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</si>
  <si>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</si>
  <si>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</si>
  <si>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</si>
  <si>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</si>
  <si>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</si>
  <si>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</si>
  <si>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</si>
  <si>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</si>
  <si>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</si>
  <si>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</si>
  <si>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</si>
  <si>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</si>
  <si>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</si>
  <si>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</si>
  <si>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</si>
  <si>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</si>
  <si>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</si>
  <si>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</si>
  <si>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</si>
  <si>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</si>
  <si>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</si>
  <si>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</si>
  <si>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</si>
  <si>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</si>
  <si>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</si>
  <si>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</si>
  <si>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</si>
  <si>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</si>
  <si>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</si>
  <si>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</si>
  <si>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</si>
  <si>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</si>
  <si>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</si>
  <si>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</si>
  <si>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</si>
  <si>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</si>
  <si>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</si>
  <si>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</si>
  <si>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</si>
  <si>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</si>
  <si>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CONVENIO DE ENERGIA ELECTRICA</t>
  </si>
  <si>
    <t>SERVICIO DE TELEFONÍA CELULAR</t>
  </si>
  <si>
    <t>SERVICIO DE TELEFONIA CELULAR</t>
  </si>
  <si>
    <t>002</t>
  </si>
  <si>
    <t>B00OF01</t>
  </si>
  <si>
    <t>PRESTACION DEL SERVICIO INTEGRAL PARA ARRENDAR EL PARQUE VEHICULAR QUE REQUIERE EL INSTITUTO EN EL PERIODO 2019-2022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</si>
  <si>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</si>
  <si>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</si>
  <si>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</si>
  <si>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</si>
  <si>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</si>
  <si>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</si>
  <si>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</si>
  <si>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</si>
  <si>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</si>
  <si>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</si>
  <si>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</si>
  <si>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</si>
  <si>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</si>
  <si>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MANTENIMIENTO Y CONSERVACIÓN DE MAQUINARIA Y EQUIPO</t>
  </si>
  <si>
    <t>SERVICIO DE MANTENIMIENTO PREVENTIVO Y CORRECTIVO A CORTINAS AUTOMATICAS PROPIEDAD DEL INSTITUTO NACIONAL ELECTORAL</t>
  </si>
  <si>
    <t>INE/ADQ-004/21</t>
  </si>
  <si>
    <t>PASAJES AÉREOS NACIONALES PARA SERVIDORES PÚBLICOS DE MANDO EN EL DESEMPEÑO DE COMISIONES Y FUNCIONES OFICIALES</t>
  </si>
  <si>
    <t>TUA</t>
  </si>
  <si>
    <t>INE/068/2021</t>
  </si>
  <si>
    <t>PASAJES ÁEREOS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</si>
</sst>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4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52"/>
    <xf numFmtId="0" fontId="1" fillId="0" borderId="0" xfId="152" applyAlignment="1">
      <alignment wrapText="1"/>
    </xf>
    <xf numFmtId="3" fontId="60" fillId="0" borderId="0" xfId="153" applyNumberFormat="1" applyFont="1" applyAlignment="1">
      <alignment horizontal="right" vertical="center"/>
    </xf>
    <xf numFmtId="0" fontId="61" fillId="0" borderId="0" xfId="153" applyFont="1" applyAlignment="1">
      <alignment horizontal="center"/>
    </xf>
    <xf numFmtId="0" fontId="61" fillId="0" borderId="0" xfId="153" applyFont="1" applyAlignment="1">
      <alignment horizontal="center"/>
    </xf>
    <xf numFmtId="0" fontId="61" fillId="0" borderId="0" xfId="153" applyFont="1" applyAlignment="1">
      <alignment horizontal="center" wrapText="1"/>
    </xf>
    <xf numFmtId="0" fontId="1" fillId="0" borderId="0" xfId="153" applyAlignment="1">
      <alignment horizontal="center" vertical="center" wrapText="1"/>
    </xf>
    <xf numFmtId="0" fontId="59" fillId="0" borderId="2" xfId="153" applyFont="1" applyBorder="1" applyAlignment="1">
      <alignment horizontal="center" vertical="center" wrapText="1"/>
    </xf>
    <xf numFmtId="0" fontId="62" fillId="0" borderId="1" xfId="153" quotePrefix="1" applyFont="1" applyBorder="1" applyAlignment="1">
      <alignment horizontal="center" vertical="center" wrapText="1"/>
    </xf>
    <xf numFmtId="0" fontId="62" fillId="0" borderId="1" xfId="153" applyFont="1" applyBorder="1" applyAlignment="1">
      <alignment horizontal="center" vertical="center" wrapText="1"/>
    </xf>
    <xf numFmtId="4" fontId="62" fillId="0" borderId="1" xfId="153" applyNumberFormat="1" applyFont="1" applyBorder="1" applyAlignment="1">
      <alignment horizontal="left" vertical="center" wrapText="1"/>
    </xf>
    <xf numFmtId="1" fontId="62" fillId="0" borderId="1" xfId="153" applyNumberFormat="1" applyFont="1" applyBorder="1" applyAlignment="1">
      <alignment vertical="center" wrapText="1"/>
    </xf>
    <xf numFmtId="3" fontId="62" fillId="0" borderId="1" xfId="153" applyNumberFormat="1" applyFont="1" applyBorder="1" applyAlignment="1">
      <alignment vertical="center" wrapText="1"/>
    </xf>
    <xf numFmtId="0" fontId="63" fillId="0" borderId="0" xfId="153" applyFont="1" applyAlignment="1">
      <alignment horizontal="center" vertical="center" wrapText="1"/>
    </xf>
    <xf numFmtId="0" fontId="59" fillId="0" borderId="0" xfId="153" applyFont="1" applyAlignment="1">
      <alignment horizontal="center" vertical="center" wrapText="1"/>
    </xf>
    <xf numFmtId="0" fontId="62" fillId="0" borderId="0" xfId="153" quotePrefix="1" applyFont="1" applyAlignment="1">
      <alignment horizontal="center" vertical="center" wrapText="1"/>
    </xf>
    <xf numFmtId="0" fontId="62" fillId="0" borderId="0" xfId="153" applyFont="1" applyAlignment="1">
      <alignment horizontal="center" vertical="center" wrapText="1"/>
    </xf>
    <xf numFmtId="1" fontId="63" fillId="0" borderId="0" xfId="2" applyNumberFormat="1" applyFont="1" applyAlignment="1">
      <alignment horizontal="left" vertical="center" wrapText="1"/>
    </xf>
    <xf numFmtId="4" fontId="62" fillId="0" borderId="0" xfId="153" applyNumberFormat="1" applyFont="1" applyAlignment="1">
      <alignment horizontal="left" vertical="center" wrapText="1"/>
    </xf>
    <xf numFmtId="1" fontId="62" fillId="0" borderId="0" xfId="153" applyNumberFormat="1" applyFont="1" applyAlignment="1">
      <alignment vertical="center" wrapText="1"/>
    </xf>
    <xf numFmtId="3" fontId="62" fillId="0" borderId="0" xfId="153" applyNumberFormat="1" applyFont="1" applyAlignment="1">
      <alignment vertical="center" wrapText="1"/>
    </xf>
    <xf numFmtId="1" fontId="63" fillId="0" borderId="0" xfId="2" applyNumberFormat="1" applyFont="1" applyAlignment="1">
      <alignment horizontal="center" vertical="center" wrapText="1"/>
    </xf>
    <xf numFmtId="3" fontId="63" fillId="0" borderId="0" xfId="2" applyNumberFormat="1" applyFont="1" applyAlignment="1">
      <alignment horizontal="right" vertical="center" wrapText="1"/>
    </xf>
    <xf numFmtId="41" fontId="56" fillId="3" borderId="0" xfId="154" applyNumberFormat="1" applyFont="1" applyFill="1" applyAlignment="1">
      <alignment horizontal="center"/>
    </xf>
    <xf numFmtId="41" fontId="56" fillId="3" borderId="0" xfId="154" applyNumberFormat="1" applyFont="1" applyFill="1" applyAlignment="1"/>
    <xf numFmtId="0" fontId="1" fillId="0" borderId="0" xfId="153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D7689A-117B-42B5-B8D0-2C9E95BEB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8CED3-576F-4A7E-8F0D-88C23E27B8BE}">
  <dimension ref="A1:AC33"/>
  <sheetViews>
    <sheetView tabSelected="1" workbookViewId="0">
      <selection activeCell="H11" sqref="H1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0</v>
      </c>
      <c r="C11" s="24" t="s">
        <v>2</v>
      </c>
      <c r="D11" s="25" t="s">
        <v>1</v>
      </c>
      <c r="E11" s="24" t="s">
        <v>39</v>
      </c>
      <c r="F11" s="25" t="s">
        <v>40</v>
      </c>
      <c r="G11" s="10">
        <v>31101</v>
      </c>
      <c r="H11" s="26" t="s">
        <v>47</v>
      </c>
      <c r="I11" s="10" t="s">
        <v>41</v>
      </c>
      <c r="J11" s="27" t="s">
        <v>52</v>
      </c>
      <c r="K11" s="28" t="s">
        <v>56</v>
      </c>
      <c r="L11" s="11" t="s">
        <v>45</v>
      </c>
      <c r="M11" s="12" t="s">
        <v>35</v>
      </c>
      <c r="N11" s="28">
        <v>1</v>
      </c>
      <c r="O11" s="28">
        <v>22570</v>
      </c>
      <c r="P11" s="28" t="s">
        <v>48</v>
      </c>
      <c r="Q11" s="28">
        <v>22570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22570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0</v>
      </c>
      <c r="C12" s="24" t="s">
        <v>2</v>
      </c>
      <c r="D12" s="25" t="s">
        <v>1</v>
      </c>
      <c r="E12" s="24" t="s">
        <v>39</v>
      </c>
      <c r="F12" s="25" t="s">
        <v>40</v>
      </c>
      <c r="G12" s="10">
        <v>31501</v>
      </c>
      <c r="H12" s="26" t="s">
        <v>57</v>
      </c>
      <c r="I12" s="10" t="s">
        <v>41</v>
      </c>
      <c r="J12" s="27" t="s">
        <v>58</v>
      </c>
      <c r="K12" s="28" t="s">
        <v>65</v>
      </c>
      <c r="L12" s="11" t="s">
        <v>42</v>
      </c>
      <c r="M12" s="12" t="s">
        <v>35</v>
      </c>
      <c r="N12" s="28">
        <v>1</v>
      </c>
      <c r="O12" s="28">
        <v>6000</v>
      </c>
      <c r="P12" s="28" t="s">
        <v>44</v>
      </c>
      <c r="Q12" s="28">
        <v>6000</v>
      </c>
      <c r="R12" s="28">
        <v>6000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0</v>
      </c>
      <c r="C13" s="24" t="s">
        <v>2</v>
      </c>
      <c r="D13" s="25" t="s">
        <v>1</v>
      </c>
      <c r="E13" s="24" t="s">
        <v>39</v>
      </c>
      <c r="F13" s="25" t="s">
        <v>40</v>
      </c>
      <c r="G13" s="10">
        <v>31501</v>
      </c>
      <c r="H13" s="26" t="s">
        <v>57</v>
      </c>
      <c r="I13" s="10" t="s">
        <v>41</v>
      </c>
      <c r="J13" s="27" t="s">
        <v>58</v>
      </c>
      <c r="K13" s="28" t="s">
        <v>65</v>
      </c>
      <c r="L13" s="11" t="s">
        <v>42</v>
      </c>
      <c r="M13" s="12" t="s">
        <v>35</v>
      </c>
      <c r="N13" s="28">
        <v>1</v>
      </c>
      <c r="O13" s="28">
        <v>6000</v>
      </c>
      <c r="P13" s="28" t="s">
        <v>44</v>
      </c>
      <c r="Q13" s="28">
        <v>6000</v>
      </c>
      <c r="R13" s="28">
        <v>0</v>
      </c>
      <c r="S13" s="28">
        <v>6000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0</v>
      </c>
      <c r="C14" s="24" t="s">
        <v>2</v>
      </c>
      <c r="D14" s="25" t="s">
        <v>1</v>
      </c>
      <c r="E14" s="24" t="s">
        <v>39</v>
      </c>
      <c r="F14" s="25" t="s">
        <v>40</v>
      </c>
      <c r="G14" s="10">
        <v>31501</v>
      </c>
      <c r="H14" s="26" t="s">
        <v>57</v>
      </c>
      <c r="I14" s="10" t="s">
        <v>41</v>
      </c>
      <c r="J14" s="27" t="s">
        <v>58</v>
      </c>
      <c r="K14" s="28" t="s">
        <v>65</v>
      </c>
      <c r="L14" s="11" t="s">
        <v>42</v>
      </c>
      <c r="M14" s="12" t="s">
        <v>35</v>
      </c>
      <c r="N14" s="28">
        <v>1</v>
      </c>
      <c r="O14" s="28">
        <v>5172.41</v>
      </c>
      <c r="P14" s="28" t="s">
        <v>44</v>
      </c>
      <c r="Q14" s="28">
        <v>5172.41</v>
      </c>
      <c r="R14" s="28">
        <v>0</v>
      </c>
      <c r="S14" s="28">
        <v>0</v>
      </c>
      <c r="T14" s="28">
        <v>5172.41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0</v>
      </c>
      <c r="C15" s="24" t="s">
        <v>2</v>
      </c>
      <c r="D15" s="25" t="s">
        <v>1</v>
      </c>
      <c r="E15" s="24" t="s">
        <v>39</v>
      </c>
      <c r="F15" s="25" t="s">
        <v>40</v>
      </c>
      <c r="G15" s="10">
        <v>31501</v>
      </c>
      <c r="H15" s="26" t="s">
        <v>57</v>
      </c>
      <c r="I15" s="10" t="s">
        <v>41</v>
      </c>
      <c r="J15" s="27" t="s">
        <v>58</v>
      </c>
      <c r="K15" s="28" t="s">
        <v>65</v>
      </c>
      <c r="L15" s="11" t="s">
        <v>42</v>
      </c>
      <c r="M15" s="12" t="s">
        <v>35</v>
      </c>
      <c r="N15" s="28">
        <v>1</v>
      </c>
      <c r="O15" s="28">
        <v>0</v>
      </c>
      <c r="P15" s="28" t="s">
        <v>44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1" x14ac:dyDescent="0.2">
      <c r="A16" s="23" t="s">
        <v>34</v>
      </c>
      <c r="B16" s="23" t="s">
        <v>0</v>
      </c>
      <c r="C16" s="24" t="s">
        <v>2</v>
      </c>
      <c r="D16" s="25" t="s">
        <v>1</v>
      </c>
      <c r="E16" s="24" t="s">
        <v>39</v>
      </c>
      <c r="F16" s="25" t="s">
        <v>40</v>
      </c>
      <c r="G16" s="10">
        <v>31501</v>
      </c>
      <c r="H16" s="26" t="s">
        <v>57</v>
      </c>
      <c r="I16" s="10" t="s">
        <v>41</v>
      </c>
      <c r="J16" s="27" t="s">
        <v>66</v>
      </c>
      <c r="K16" s="28" t="s">
        <v>67</v>
      </c>
      <c r="L16" s="11" t="s">
        <v>42</v>
      </c>
      <c r="M16" s="12" t="s">
        <v>35</v>
      </c>
      <c r="N16" s="28">
        <v>1</v>
      </c>
      <c r="O16" s="28">
        <v>7201.54</v>
      </c>
      <c r="P16" s="28" t="s">
        <v>44</v>
      </c>
      <c r="Q16" s="28">
        <v>7201.54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7201.54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51" x14ac:dyDescent="0.2">
      <c r="A17" s="23" t="s">
        <v>34</v>
      </c>
      <c r="B17" s="23" t="s">
        <v>0</v>
      </c>
      <c r="C17" s="24" t="s">
        <v>2</v>
      </c>
      <c r="D17" s="25" t="s">
        <v>1</v>
      </c>
      <c r="E17" s="24" t="s">
        <v>39</v>
      </c>
      <c r="F17" s="25" t="s">
        <v>46</v>
      </c>
      <c r="G17" s="10">
        <v>31801</v>
      </c>
      <c r="H17" s="26" t="s">
        <v>49</v>
      </c>
      <c r="I17" s="10" t="s">
        <v>41</v>
      </c>
      <c r="J17" s="27" t="s">
        <v>50</v>
      </c>
      <c r="K17" s="28" t="s">
        <v>51</v>
      </c>
      <c r="L17" s="11" t="s">
        <v>42</v>
      </c>
      <c r="M17" s="12" t="s">
        <v>35</v>
      </c>
      <c r="N17" s="28">
        <v>1</v>
      </c>
      <c r="O17" s="28">
        <v>110.2</v>
      </c>
      <c r="P17" s="28" t="s">
        <v>43</v>
      </c>
      <c r="Q17" s="28">
        <v>110.2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110.2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3.75" x14ac:dyDescent="0.2">
      <c r="A18" s="23" t="s">
        <v>34</v>
      </c>
      <c r="B18" s="23" t="s">
        <v>0</v>
      </c>
      <c r="C18" s="24" t="s">
        <v>2</v>
      </c>
      <c r="D18" s="25" t="s">
        <v>1</v>
      </c>
      <c r="E18" s="24" t="s">
        <v>39</v>
      </c>
      <c r="F18" s="25" t="s">
        <v>46</v>
      </c>
      <c r="G18" s="10">
        <v>32505</v>
      </c>
      <c r="H18" s="26" t="s">
        <v>53</v>
      </c>
      <c r="I18" s="10" t="s">
        <v>41</v>
      </c>
      <c r="J18" s="27" t="s">
        <v>61</v>
      </c>
      <c r="K18" s="28" t="s">
        <v>54</v>
      </c>
      <c r="L18" s="11" t="s">
        <v>42</v>
      </c>
      <c r="M18" s="12" t="s">
        <v>35</v>
      </c>
      <c r="N18" s="28">
        <v>1</v>
      </c>
      <c r="O18" s="28">
        <v>110385.60000000001</v>
      </c>
      <c r="P18" s="28" t="s">
        <v>44</v>
      </c>
      <c r="Q18" s="28">
        <v>110385.60000000001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110385.60000000001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3.75" x14ac:dyDescent="0.2">
      <c r="A19" s="23" t="s">
        <v>34</v>
      </c>
      <c r="B19" s="23" t="s">
        <v>0</v>
      </c>
      <c r="C19" s="24" t="s">
        <v>2</v>
      </c>
      <c r="D19" s="25" t="s">
        <v>1</v>
      </c>
      <c r="E19" s="24" t="s">
        <v>39</v>
      </c>
      <c r="F19" s="25" t="s">
        <v>46</v>
      </c>
      <c r="G19" s="10">
        <v>32505</v>
      </c>
      <c r="H19" s="26" t="s">
        <v>53</v>
      </c>
      <c r="I19" s="10" t="s">
        <v>41</v>
      </c>
      <c r="J19" s="27" t="s">
        <v>68</v>
      </c>
      <c r="K19" s="28" t="s">
        <v>54</v>
      </c>
      <c r="L19" s="11" t="s">
        <v>42</v>
      </c>
      <c r="M19" s="12" t="s">
        <v>35</v>
      </c>
      <c r="N19" s="28">
        <v>1</v>
      </c>
      <c r="O19" s="28">
        <v>20970.599999999999</v>
      </c>
      <c r="P19" s="28" t="s">
        <v>44</v>
      </c>
      <c r="Q19" s="28">
        <v>20970.599999999999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20970.599999999999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02" x14ac:dyDescent="0.2">
      <c r="A20" s="23" t="s">
        <v>34</v>
      </c>
      <c r="B20" s="23" t="s">
        <v>0</v>
      </c>
      <c r="C20" s="24" t="s">
        <v>2</v>
      </c>
      <c r="D20" s="25" t="s">
        <v>1</v>
      </c>
      <c r="E20" s="24" t="s">
        <v>69</v>
      </c>
      <c r="F20" s="25" t="s">
        <v>70</v>
      </c>
      <c r="G20" s="10">
        <v>33801</v>
      </c>
      <c r="H20" s="26" t="s">
        <v>71</v>
      </c>
      <c r="I20" s="10" t="s">
        <v>41</v>
      </c>
      <c r="J20" s="27" t="s">
        <v>72</v>
      </c>
      <c r="K20" s="28" t="s">
        <v>73</v>
      </c>
      <c r="L20" s="11" t="s">
        <v>45</v>
      </c>
      <c r="M20" s="12" t="s">
        <v>35</v>
      </c>
      <c r="N20" s="28">
        <v>1</v>
      </c>
      <c r="O20" s="28">
        <v>76052.429999999993</v>
      </c>
      <c r="P20" s="28" t="s">
        <v>74</v>
      </c>
      <c r="Q20" s="28">
        <v>76052.429999999993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76052.429999999993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3.75" x14ac:dyDescent="0.2">
      <c r="A21" s="23" t="s">
        <v>34</v>
      </c>
      <c r="B21" s="23" t="s">
        <v>0</v>
      </c>
      <c r="C21" s="24" t="s">
        <v>2</v>
      </c>
      <c r="D21" s="25" t="s">
        <v>1</v>
      </c>
      <c r="E21" s="24" t="s">
        <v>39</v>
      </c>
      <c r="F21" s="25" t="s">
        <v>46</v>
      </c>
      <c r="G21" s="10">
        <v>35501</v>
      </c>
      <c r="H21" s="26" t="s">
        <v>62</v>
      </c>
      <c r="I21" s="10" t="s">
        <v>41</v>
      </c>
      <c r="J21" s="27" t="s">
        <v>63</v>
      </c>
      <c r="K21" s="28" t="s">
        <v>64</v>
      </c>
      <c r="L21" s="11" t="s">
        <v>45</v>
      </c>
      <c r="M21" s="12" t="s">
        <v>35</v>
      </c>
      <c r="N21" s="28">
        <v>1</v>
      </c>
      <c r="O21" s="28">
        <v>2414.25</v>
      </c>
      <c r="P21" s="28" t="s">
        <v>55</v>
      </c>
      <c r="Q21" s="28">
        <v>2414.25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2414.25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3.75" x14ac:dyDescent="0.2">
      <c r="A22" s="23" t="s">
        <v>34</v>
      </c>
      <c r="B22" s="23" t="s">
        <v>0</v>
      </c>
      <c r="C22" s="24" t="s">
        <v>2</v>
      </c>
      <c r="D22" s="25" t="s">
        <v>1</v>
      </c>
      <c r="E22" s="24" t="s">
        <v>39</v>
      </c>
      <c r="F22" s="25" t="s">
        <v>40</v>
      </c>
      <c r="G22" s="10">
        <v>35701</v>
      </c>
      <c r="H22" s="26" t="s">
        <v>75</v>
      </c>
      <c r="I22" s="10" t="s">
        <v>41</v>
      </c>
      <c r="J22" s="27" t="s">
        <v>76</v>
      </c>
      <c r="K22" s="28" t="s">
        <v>77</v>
      </c>
      <c r="L22" s="11" t="s">
        <v>45</v>
      </c>
      <c r="M22" s="12" t="s">
        <v>35</v>
      </c>
      <c r="N22" s="28">
        <v>1</v>
      </c>
      <c r="O22" s="28">
        <v>1754</v>
      </c>
      <c r="P22" s="28" t="s">
        <v>55</v>
      </c>
      <c r="Q22" s="28">
        <v>1754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1754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3.75" x14ac:dyDescent="0.2">
      <c r="A23" s="23" t="s">
        <v>34</v>
      </c>
      <c r="B23" s="23" t="s">
        <v>0</v>
      </c>
      <c r="C23" s="24" t="s">
        <v>2</v>
      </c>
      <c r="D23" s="25" t="s">
        <v>1</v>
      </c>
      <c r="E23" s="24" t="s">
        <v>59</v>
      </c>
      <c r="F23" s="25" t="s">
        <v>60</v>
      </c>
      <c r="G23" s="10">
        <v>37104</v>
      </c>
      <c r="H23" s="26" t="s">
        <v>78</v>
      </c>
      <c r="I23" s="10" t="s">
        <v>41</v>
      </c>
      <c r="J23" s="27" t="s">
        <v>79</v>
      </c>
      <c r="K23" s="28" t="s">
        <v>80</v>
      </c>
      <c r="L23" s="11" t="s">
        <v>45</v>
      </c>
      <c r="M23" s="12" t="s">
        <v>35</v>
      </c>
      <c r="N23" s="28">
        <v>1</v>
      </c>
      <c r="O23" s="28">
        <v>998</v>
      </c>
      <c r="P23" s="28" t="s">
        <v>43</v>
      </c>
      <c r="Q23" s="28">
        <v>998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998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0</v>
      </c>
      <c r="C24" s="24" t="s">
        <v>2</v>
      </c>
      <c r="D24" s="25" t="s">
        <v>1</v>
      </c>
      <c r="E24" s="24" t="s">
        <v>59</v>
      </c>
      <c r="F24" s="25" t="s">
        <v>60</v>
      </c>
      <c r="G24" s="10">
        <v>37104</v>
      </c>
      <c r="H24" s="26" t="s">
        <v>78</v>
      </c>
      <c r="I24" s="10" t="s">
        <v>41</v>
      </c>
      <c r="J24" s="27" t="s">
        <v>81</v>
      </c>
      <c r="K24" s="28" t="s">
        <v>80</v>
      </c>
      <c r="L24" s="11" t="s">
        <v>45</v>
      </c>
      <c r="M24" s="12" t="s">
        <v>35</v>
      </c>
      <c r="N24" s="28">
        <v>1</v>
      </c>
      <c r="O24" s="28">
        <v>5106</v>
      </c>
      <c r="P24" s="28" t="s">
        <v>43</v>
      </c>
      <c r="Q24" s="28">
        <v>5106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5106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3.75" x14ac:dyDescent="0.2">
      <c r="A25" s="23" t="s">
        <v>34</v>
      </c>
      <c r="B25" s="23" t="s">
        <v>0</v>
      </c>
      <c r="C25" s="24" t="s">
        <v>2</v>
      </c>
      <c r="D25" s="25" t="s">
        <v>1</v>
      </c>
      <c r="E25" s="24" t="s">
        <v>59</v>
      </c>
      <c r="F25" s="25" t="s">
        <v>60</v>
      </c>
      <c r="G25" s="10">
        <v>37104</v>
      </c>
      <c r="H25" s="26" t="s">
        <v>78</v>
      </c>
      <c r="I25" s="10" t="s">
        <v>41</v>
      </c>
      <c r="J25" s="27" t="s">
        <v>81</v>
      </c>
      <c r="K25" s="28" t="s">
        <v>80</v>
      </c>
      <c r="L25" s="11" t="s">
        <v>45</v>
      </c>
      <c r="M25" s="12" t="s">
        <v>35</v>
      </c>
      <c r="N25" s="28">
        <v>1</v>
      </c>
      <c r="O25" s="28">
        <v>5106</v>
      </c>
      <c r="P25" s="28" t="s">
        <v>43</v>
      </c>
      <c r="Q25" s="28">
        <v>5106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5106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3.75" x14ac:dyDescent="0.2">
      <c r="A26" s="23" t="s">
        <v>34</v>
      </c>
      <c r="B26" s="23" t="s">
        <v>0</v>
      </c>
      <c r="C26" s="24" t="s">
        <v>2</v>
      </c>
      <c r="D26" s="25" t="s">
        <v>1</v>
      </c>
      <c r="E26" s="24" t="s">
        <v>59</v>
      </c>
      <c r="F26" s="25" t="s">
        <v>60</v>
      </c>
      <c r="G26" s="10">
        <v>37104</v>
      </c>
      <c r="H26" s="26" t="s">
        <v>78</v>
      </c>
      <c r="I26" s="10" t="s">
        <v>41</v>
      </c>
      <c r="J26" s="27" t="s">
        <v>79</v>
      </c>
      <c r="K26" s="28" t="s">
        <v>80</v>
      </c>
      <c r="L26" s="11" t="s">
        <v>45</v>
      </c>
      <c r="M26" s="12" t="s">
        <v>35</v>
      </c>
      <c r="N26" s="28">
        <v>1</v>
      </c>
      <c r="O26" s="28">
        <v>998</v>
      </c>
      <c r="P26" s="28" t="s">
        <v>43</v>
      </c>
      <c r="Q26" s="28">
        <v>998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998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24" customHeight="1" x14ac:dyDescent="0.2">
      <c r="A27" s="30"/>
      <c r="B27" s="30"/>
      <c r="C27" s="31"/>
      <c r="D27" s="32"/>
      <c r="E27" s="31"/>
      <c r="F27" s="32"/>
      <c r="G27" s="33"/>
      <c r="H27" s="34"/>
      <c r="I27" s="33"/>
      <c r="J27" s="35"/>
      <c r="K27" s="36"/>
      <c r="L27" s="37"/>
      <c r="M27" s="38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spans="1:29" s="1" customFormat="1" ht="22.15" customHeight="1" x14ac:dyDescent="0.25">
      <c r="A28" s="39" t="s">
        <v>15</v>
      </c>
      <c r="B28" s="39"/>
      <c r="C28" s="39"/>
      <c r="D28" s="39"/>
      <c r="E28" s="39"/>
      <c r="F28" s="39"/>
      <c r="G28" s="39"/>
      <c r="H28" s="39"/>
      <c r="I28" s="39"/>
      <c r="K28" s="2"/>
      <c r="L28" s="3"/>
      <c r="M28" s="3"/>
      <c r="O28" s="4"/>
      <c r="Q28" s="40">
        <f>SUM(Q11:Q27)</f>
        <v>270839.03000000003</v>
      </c>
      <c r="R28" s="40">
        <f t="shared" ref="R28:AC28" si="0">SUM(R11:R27)</f>
        <v>6000</v>
      </c>
      <c r="S28" s="40">
        <f t="shared" si="0"/>
        <v>6000</v>
      </c>
      <c r="T28" s="40">
        <f t="shared" si="0"/>
        <v>5172.41</v>
      </c>
      <c r="U28" s="40">
        <f t="shared" si="0"/>
        <v>0</v>
      </c>
      <c r="V28" s="40">
        <f t="shared" si="0"/>
        <v>0</v>
      </c>
      <c r="W28" s="40">
        <f t="shared" si="0"/>
        <v>0</v>
      </c>
      <c r="X28" s="40">
        <f t="shared" si="0"/>
        <v>253666.62</v>
      </c>
      <c r="Y28" s="40">
        <f t="shared" si="0"/>
        <v>0</v>
      </c>
      <c r="Z28" s="40">
        <f t="shared" si="0"/>
        <v>0</v>
      </c>
      <c r="AA28" s="40">
        <f t="shared" si="0"/>
        <v>0</v>
      </c>
      <c r="AB28" s="40">
        <f t="shared" si="0"/>
        <v>0</v>
      </c>
      <c r="AC28" s="40">
        <f t="shared" si="0"/>
        <v>0</v>
      </c>
    </row>
    <row r="29" spans="1:29" s="1" customFormat="1" ht="14.25" x14ac:dyDescent="0.2">
      <c r="I29" s="2"/>
      <c r="K29" s="2"/>
      <c r="L29" s="3"/>
      <c r="M29" s="3"/>
      <c r="O29" s="4"/>
      <c r="Q29" s="5"/>
    </row>
    <row r="30" spans="1:29" s="1" customFormat="1" ht="14.25" x14ac:dyDescent="0.2">
      <c r="H30" s="13"/>
      <c r="I30" s="2"/>
      <c r="K30" s="2"/>
      <c r="L30" s="3"/>
      <c r="M30" s="3"/>
      <c r="O30" s="4"/>
      <c r="Q30" s="5"/>
    </row>
    <row r="31" spans="1:29" s="41" customFormat="1" x14ac:dyDescent="0.25">
      <c r="H31" s="42"/>
      <c r="I31" s="43"/>
      <c r="K31" s="43"/>
      <c r="L31" s="44"/>
      <c r="M31" s="44"/>
      <c r="O31" s="45"/>
      <c r="Q31" s="46"/>
    </row>
    <row r="32" spans="1:29" s="41" customFormat="1" x14ac:dyDescent="0.25">
      <c r="H32" s="42"/>
      <c r="I32" s="43"/>
      <c r="K32" s="43"/>
      <c r="L32" s="44"/>
      <c r="M32" s="44"/>
      <c r="O32" s="45"/>
      <c r="Q32" s="46"/>
    </row>
    <row r="33" spans="1:17" s="41" customFormat="1" x14ac:dyDescent="0.25">
      <c r="A33" s="15" t="s">
        <v>37</v>
      </c>
      <c r="B33" s="15"/>
      <c r="C33" s="15"/>
      <c r="D33" s="15"/>
      <c r="E33" s="15"/>
      <c r="F33" s="15"/>
      <c r="G33" s="15"/>
      <c r="H33" s="15"/>
      <c r="I33" s="43"/>
      <c r="K33" s="43"/>
      <c r="L33" s="44"/>
      <c r="M33" s="44"/>
      <c r="O33" s="45"/>
      <c r="Q33" s="47"/>
    </row>
  </sheetData>
  <mergeCells count="3">
    <mergeCell ref="A7:AB7"/>
    <mergeCell ref="A28:I28"/>
    <mergeCell ref="A33:H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2021-08-23T20:37:29Z</dcterms:modified>
</cp:coreProperties>
</file>