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52B50E48-F585-48C5-8A5D-966E0994B081}" xr6:coauthVersionLast="47" xr6:coauthVersionMax="47" xr10:uidLastSave="{B18F532C-B213-4088-8F06-59B3A97B961E}"/>
  <bookViews>
    <workbookView xWindow="-120" yWindow="-120" windowWidth="20730" windowHeight="11160" xr2:uid="{00000000-000D-0000-FFFF-FFFF00000000}"/>
  </bookViews>
  <sheets>
    <sheet name="OF01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56" l="1"/>
  <c r="AB37" i="56"/>
  <c r="AA37" i="56"/>
  <c r="Z37" i="56"/>
  <c r="Y37" i="56"/>
  <c r="X37" i="56"/>
  <c r="W37" i="56"/>
  <c r="V37" i="56"/>
  <c r="U37" i="56"/>
  <c r="T37" i="56"/>
  <c r="S37" i="56"/>
  <c r="R37" i="56"/>
  <c r="Q37" i="56"/>
</calcChain>
</file>

<file path=xl/sharedStrings.xml><?xml version="1.0" encoding="utf-8"?>
<sst xmlns="http://schemas.openxmlformats.org/spreadsheetml/2006/main" count="369" uniqueCount="88">
  <si>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</si>
  <si>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</si>
  <si>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</si>
  <si>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</si>
  <si>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</si>
  <si>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</si>
  <si>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</si>
  <si>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</si>
  <si>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</si>
  <si>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</si>
  <si>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</si>
  <si>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</si>
  <si>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</si>
  <si>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</si>
  <si>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</si>
  <si>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</si>
  <si>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</si>
  <si>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</si>
  <si>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</si>
  <si>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</si>
  <si>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</si>
  <si>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</si>
  <si>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</si>
  <si>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</si>
  <si>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</si>
  <si>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</si>
  <si>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</si>
  <si>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</si>
  <si>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</si>
  <si>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</si>
  <si>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</si>
  <si>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</si>
  <si>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</si>
  <si>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</si>
  <si>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</si>
  <si>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</si>
  <si>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</si>
  <si>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</si>
  <si>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</si>
  <si>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</si>
  <si>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</si>
  <si>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</si>
  <si>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</si>
  <si>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</si>
  <si>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</si>
  <si>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</si>
  <si>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</si>
  <si>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</si>
  <si>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</si>
  <si>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</si>
  <si>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</si>
  <si>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</si>
  <si>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</si>
  <si>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</si>
  <si>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</si>
  <si>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</si>
  <si>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</si>
  <si>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</si>
  <si>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32505</t>
  </si>
  <si>
    <t>ARRENDAMIENTO DE VEHÍCULOS TERRESTRES, AÉREOS, MARÍTIMOS, LACUSTRES Y FLUVIALES PARA SERVIDORES PÚBLICOS</t>
  </si>
  <si>
    <t>INE/035/2019</t>
  </si>
  <si>
    <t>ADJUDICACION DIRECTA</t>
  </si>
  <si>
    <t>CONVENIO DE ENERGIA ELECTRICA</t>
  </si>
  <si>
    <t>31501</t>
  </si>
  <si>
    <t>SERVICIO DE TELEFONÍA CELULAR</t>
  </si>
  <si>
    <t>SERVICIO DE TELEFONIA CELULAR</t>
  </si>
  <si>
    <t>002</t>
  </si>
  <si>
    <t>B00OF01</t>
  </si>
  <si>
    <t>INE/127/2018 (SEGUNDO CONVENIO MODIFICATORIO)</t>
  </si>
  <si>
    <t>51101</t>
  </si>
  <si>
    <t>MOBILIARIO</t>
  </si>
  <si>
    <t>51101001-0054</t>
  </si>
  <si>
    <t>SALA DE 3 PIEZAS</t>
  </si>
  <si>
    <t>PAQUETE</t>
  </si>
  <si>
    <t>COMPRA MENOR</t>
  </si>
  <si>
    <t>INE/072/2021</t>
  </si>
  <si>
    <t>PRESTACION DEL SERVICIO INTEGRAL PARA ARRENDAR EL PARQUE VEHICULAR QUE REQUIERE EL INSTITUTO EN EL PERIODO 2019-2022</t>
  </si>
  <si>
    <t>35501</t>
  </si>
  <si>
    <t>MANTENIMIENTO Y CONSERVACIÓN DE VEHÍCULOS TERRESTRES, AÉREOS, MARÍTIMOS, LACUSTRES Y FLUVIALES</t>
  </si>
  <si>
    <t>SERVICIO DE MANTENIMIENTO VEHICULAR A MOTOCICLETAS MARCA BMW</t>
  </si>
  <si>
    <t>INE/ADQ-009/21</t>
  </si>
  <si>
    <t>SERVICIO DE MANTENIMIENTO VEHICULAR</t>
  </si>
  <si>
    <t>INE/016/2019 (CONVENIO MODIFICATORIO)</t>
  </si>
  <si>
    <t>SERVICIO DE MANTENIMIENTO VEHICULAR A MOTOCICLETAS YAMAHA/MULTIMARCA</t>
  </si>
  <si>
    <t>INE/ADQ-015/21</t>
  </si>
  <si>
    <t>CONTRATACION SERVICIO DE MANTENIMIENTO PREVENTIVO Y CORRECTIVO AL PARQUE VEHICULAR PROPIEDAD DEL INSTITUTO, EN OFICINAS CENTRALES DEL INSTITUTO</t>
  </si>
  <si>
    <t>INE/071/2021</t>
  </si>
  <si>
    <t>AMPLIACION DEL CONTRATO INE/016/2019 SERVICIO DE MANTENIMIENTO PREVENTIVO Y CORRECTIVO AL PARQUE VEHICULAR PROPIEDAD DEL INSTITUTO, EN OFICINAS CENTRALES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</si>
</sst>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3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9"/>
    <xf numFmtId="3" fontId="59" fillId="0" borderId="0" xfId="150" applyNumberFormat="1" applyFont="1" applyAlignment="1">
      <alignment horizontal="right" vertical="center"/>
    </xf>
    <xf numFmtId="0" fontId="60" fillId="0" borderId="0" xfId="150" applyFont="1" applyAlignment="1">
      <alignment horizontal="center"/>
    </xf>
    <xf numFmtId="0" fontId="60" fillId="0" borderId="0" xfId="150" applyFont="1" applyAlignment="1">
      <alignment horizontal="center"/>
    </xf>
    <xf numFmtId="0" fontId="1" fillId="0" borderId="0" xfId="150" applyAlignment="1">
      <alignment horizontal="center" vertical="center" wrapText="1"/>
    </xf>
    <xf numFmtId="0" fontId="58" fillId="0" borderId="2" xfId="150" applyFont="1" applyBorder="1" applyAlignment="1">
      <alignment horizontal="center" vertical="center" wrapText="1"/>
    </xf>
    <xf numFmtId="0" fontId="61" fillId="0" borderId="1" xfId="150" quotePrefix="1" applyFont="1" applyBorder="1" applyAlignment="1">
      <alignment horizontal="center" vertical="center" wrapText="1"/>
    </xf>
    <xf numFmtId="0" fontId="61" fillId="0" borderId="1" xfId="150" applyFont="1" applyBorder="1" applyAlignment="1">
      <alignment horizontal="center" vertical="center" wrapText="1"/>
    </xf>
    <xf numFmtId="4" fontId="61" fillId="0" borderId="1" xfId="150" applyNumberFormat="1" applyFont="1" applyBorder="1" applyAlignment="1">
      <alignment horizontal="left" vertical="center" wrapText="1"/>
    </xf>
    <xf numFmtId="1" fontId="61" fillId="0" borderId="1" xfId="150" applyNumberFormat="1" applyFont="1" applyBorder="1" applyAlignment="1">
      <alignment vertical="center" wrapText="1"/>
    </xf>
    <xf numFmtId="3" fontId="61" fillId="0" borderId="1" xfId="150" applyNumberFormat="1" applyFont="1" applyBorder="1" applyAlignment="1">
      <alignment vertical="center" wrapText="1"/>
    </xf>
    <xf numFmtId="0" fontId="62" fillId="0" borderId="0" xfId="150" applyFont="1" applyAlignment="1">
      <alignment horizontal="center" vertical="center" wrapText="1"/>
    </xf>
    <xf numFmtId="0" fontId="1" fillId="0" borderId="0" xfId="150"/>
    <xf numFmtId="41" fontId="55" fillId="3" borderId="0" xfId="151" applyNumberFormat="1" applyFont="1" applyFill="1" applyAlignment="1">
      <alignment horizontal="center"/>
    </xf>
    <xf numFmtId="41" fontId="55" fillId="3" borderId="0" xfId="151" applyNumberFormat="1" applyFont="1" applyFill="1" applyAlignment="1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1EF6B3-8929-4D9C-BA6E-4FBB16FE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E943C-A947-4975-99FD-4F7E4BBA18D3}">
  <dimension ref="A1:AC46"/>
  <sheetViews>
    <sheetView tabSelected="1" workbookViewId="0">
      <selection activeCell="A12" sqref="A12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12.7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66</v>
      </c>
      <c r="F11" s="23" t="s">
        <v>67</v>
      </c>
      <c r="G11" s="10" t="s">
        <v>69</v>
      </c>
      <c r="H11" s="24" t="s">
        <v>70</v>
      </c>
      <c r="I11" s="10" t="s">
        <v>71</v>
      </c>
      <c r="J11" s="25" t="s">
        <v>72</v>
      </c>
      <c r="K11" s="26"/>
      <c r="L11" s="11"/>
      <c r="M11" s="12" t="s">
        <v>73</v>
      </c>
      <c r="N11" s="26">
        <v>1</v>
      </c>
      <c r="O11" s="26">
        <v>16543.919999999998</v>
      </c>
      <c r="P11" s="26" t="s">
        <v>74</v>
      </c>
      <c r="Q11" s="26">
        <v>16543.919999999998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16543.919999999998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10" t="s">
        <v>47</v>
      </c>
      <c r="H12" s="24" t="s">
        <v>48</v>
      </c>
      <c r="I12" s="10" t="s">
        <v>41</v>
      </c>
      <c r="J12" s="25" t="s">
        <v>57</v>
      </c>
      <c r="K12" s="26" t="s">
        <v>62</v>
      </c>
      <c r="L12" s="11" t="s">
        <v>45</v>
      </c>
      <c r="M12" s="12" t="s">
        <v>35</v>
      </c>
      <c r="N12" s="26">
        <v>1</v>
      </c>
      <c r="O12" s="26">
        <v>21697</v>
      </c>
      <c r="P12" s="26" t="s">
        <v>49</v>
      </c>
      <c r="Q12" s="26">
        <v>21697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21697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2.7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 t="s">
        <v>63</v>
      </c>
      <c r="H13" s="24" t="s">
        <v>64</v>
      </c>
      <c r="I13" s="10" t="s">
        <v>41</v>
      </c>
      <c r="J13" s="25" t="s">
        <v>65</v>
      </c>
      <c r="K13" s="26" t="s">
        <v>75</v>
      </c>
      <c r="L13" s="11" t="s">
        <v>42</v>
      </c>
      <c r="M13" s="12" t="s">
        <v>35</v>
      </c>
      <c r="N13" s="26">
        <v>1</v>
      </c>
      <c r="O13" s="26">
        <v>6000</v>
      </c>
      <c r="P13" s="26" t="s">
        <v>44</v>
      </c>
      <c r="Q13" s="26">
        <v>6000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6000</v>
      </c>
    </row>
    <row r="14" spans="1:29" s="27" customFormat="1" ht="12.7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 t="s">
        <v>63</v>
      </c>
      <c r="H14" s="24" t="s">
        <v>64</v>
      </c>
      <c r="I14" s="10" t="s">
        <v>41</v>
      </c>
      <c r="J14" s="25" t="s">
        <v>65</v>
      </c>
      <c r="K14" s="26" t="s">
        <v>75</v>
      </c>
      <c r="L14" s="11" t="s">
        <v>42</v>
      </c>
      <c r="M14" s="12" t="s">
        <v>35</v>
      </c>
      <c r="N14" s="26">
        <v>1</v>
      </c>
      <c r="O14" s="26">
        <v>6000</v>
      </c>
      <c r="P14" s="26" t="s">
        <v>44</v>
      </c>
      <c r="Q14" s="26">
        <v>6000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6000</v>
      </c>
      <c r="AC14" s="26">
        <v>0</v>
      </c>
    </row>
    <row r="15" spans="1:29" s="27" customFormat="1" ht="51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46</v>
      </c>
      <c r="G15" s="10" t="s">
        <v>53</v>
      </c>
      <c r="H15" s="24" t="s">
        <v>54</v>
      </c>
      <c r="I15" s="10" t="s">
        <v>41</v>
      </c>
      <c r="J15" s="25" t="s">
        <v>55</v>
      </c>
      <c r="K15" s="26" t="s">
        <v>56</v>
      </c>
      <c r="L15" s="11" t="s">
        <v>42</v>
      </c>
      <c r="M15" s="12" t="s">
        <v>35</v>
      </c>
      <c r="N15" s="26">
        <v>1</v>
      </c>
      <c r="O15" s="26">
        <v>110.2</v>
      </c>
      <c r="P15" s="26" t="s">
        <v>43</v>
      </c>
      <c r="Q15" s="26">
        <v>110.2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110.2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46</v>
      </c>
      <c r="G16" s="10" t="s">
        <v>58</v>
      </c>
      <c r="H16" s="24" t="s">
        <v>59</v>
      </c>
      <c r="I16" s="10" t="s">
        <v>41</v>
      </c>
      <c r="J16" s="25" t="s">
        <v>76</v>
      </c>
      <c r="K16" s="26" t="s">
        <v>60</v>
      </c>
      <c r="L16" s="11" t="s">
        <v>42</v>
      </c>
      <c r="M16" s="12" t="s">
        <v>35</v>
      </c>
      <c r="N16" s="26">
        <v>1</v>
      </c>
      <c r="O16" s="26">
        <v>20970</v>
      </c>
      <c r="P16" s="26" t="s">
        <v>44</v>
      </c>
      <c r="Q16" s="26">
        <v>20970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20970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46</v>
      </c>
      <c r="G17" s="10" t="s">
        <v>58</v>
      </c>
      <c r="H17" s="24" t="s">
        <v>59</v>
      </c>
      <c r="I17" s="10" t="s">
        <v>41</v>
      </c>
      <c r="J17" s="25" t="s">
        <v>76</v>
      </c>
      <c r="K17" s="26" t="s">
        <v>60</v>
      </c>
      <c r="L17" s="11" t="s">
        <v>42</v>
      </c>
      <c r="M17" s="12" t="s">
        <v>35</v>
      </c>
      <c r="N17" s="26">
        <v>1</v>
      </c>
      <c r="O17" s="26">
        <v>20970</v>
      </c>
      <c r="P17" s="26" t="s">
        <v>44</v>
      </c>
      <c r="Q17" s="26">
        <v>20970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20970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46</v>
      </c>
      <c r="G18" s="10" t="s">
        <v>58</v>
      </c>
      <c r="H18" s="24" t="s">
        <v>59</v>
      </c>
      <c r="I18" s="10" t="s">
        <v>41</v>
      </c>
      <c r="J18" s="25" t="s">
        <v>76</v>
      </c>
      <c r="K18" s="26" t="s">
        <v>60</v>
      </c>
      <c r="L18" s="11" t="s">
        <v>42</v>
      </c>
      <c r="M18" s="12" t="s">
        <v>35</v>
      </c>
      <c r="N18" s="26">
        <v>1</v>
      </c>
      <c r="O18" s="26">
        <v>20970</v>
      </c>
      <c r="P18" s="26" t="s">
        <v>44</v>
      </c>
      <c r="Q18" s="26">
        <v>20970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20970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46</v>
      </c>
      <c r="G19" s="10" t="s">
        <v>58</v>
      </c>
      <c r="H19" s="24" t="s">
        <v>59</v>
      </c>
      <c r="I19" s="10" t="s">
        <v>41</v>
      </c>
      <c r="J19" s="25" t="s">
        <v>76</v>
      </c>
      <c r="K19" s="26" t="s">
        <v>60</v>
      </c>
      <c r="L19" s="11" t="s">
        <v>42</v>
      </c>
      <c r="M19" s="12" t="s">
        <v>35</v>
      </c>
      <c r="N19" s="26">
        <v>1</v>
      </c>
      <c r="O19" s="26">
        <v>20970</v>
      </c>
      <c r="P19" s="26" t="s">
        <v>44</v>
      </c>
      <c r="Q19" s="26">
        <v>20970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20970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46</v>
      </c>
      <c r="G20" s="10" t="s">
        <v>58</v>
      </c>
      <c r="H20" s="24" t="s">
        <v>59</v>
      </c>
      <c r="I20" s="10" t="s">
        <v>41</v>
      </c>
      <c r="J20" s="25" t="s">
        <v>76</v>
      </c>
      <c r="K20" s="26" t="s">
        <v>60</v>
      </c>
      <c r="L20" s="11" t="s">
        <v>42</v>
      </c>
      <c r="M20" s="12" t="s">
        <v>35</v>
      </c>
      <c r="N20" s="26">
        <v>1</v>
      </c>
      <c r="O20" s="26">
        <v>20970</v>
      </c>
      <c r="P20" s="26" t="s">
        <v>44</v>
      </c>
      <c r="Q20" s="26">
        <v>20970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20970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46</v>
      </c>
      <c r="G21" s="10" t="s">
        <v>58</v>
      </c>
      <c r="H21" s="24" t="s">
        <v>59</v>
      </c>
      <c r="I21" s="10" t="s">
        <v>41</v>
      </c>
      <c r="J21" s="25" t="s">
        <v>76</v>
      </c>
      <c r="K21" s="26" t="s">
        <v>60</v>
      </c>
      <c r="L21" s="11" t="s">
        <v>42</v>
      </c>
      <c r="M21" s="12" t="s">
        <v>35</v>
      </c>
      <c r="N21" s="26">
        <v>1</v>
      </c>
      <c r="O21" s="26">
        <v>20970</v>
      </c>
      <c r="P21" s="26" t="s">
        <v>44</v>
      </c>
      <c r="Q21" s="26">
        <v>20970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20970</v>
      </c>
      <c r="AC21" s="26">
        <v>0</v>
      </c>
    </row>
    <row r="22" spans="1:29" s="27" customFormat="1" ht="63.7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46</v>
      </c>
      <c r="G22" s="10" t="s">
        <v>58</v>
      </c>
      <c r="H22" s="24" t="s">
        <v>59</v>
      </c>
      <c r="I22" s="10" t="s">
        <v>41</v>
      </c>
      <c r="J22" s="25" t="s">
        <v>76</v>
      </c>
      <c r="K22" s="26" t="s">
        <v>60</v>
      </c>
      <c r="L22" s="11" t="s">
        <v>42</v>
      </c>
      <c r="M22" s="12" t="s">
        <v>35</v>
      </c>
      <c r="N22" s="26">
        <v>1</v>
      </c>
      <c r="O22" s="26">
        <v>41940</v>
      </c>
      <c r="P22" s="26" t="s">
        <v>44</v>
      </c>
      <c r="Q22" s="26">
        <v>41940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41940</v>
      </c>
    </row>
    <row r="23" spans="1:29" s="27" customFormat="1" ht="63.7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46</v>
      </c>
      <c r="G23" s="10" t="s">
        <v>58</v>
      </c>
      <c r="H23" s="24" t="s">
        <v>59</v>
      </c>
      <c r="I23" s="10" t="s">
        <v>41</v>
      </c>
      <c r="J23" s="25" t="s">
        <v>76</v>
      </c>
      <c r="K23" s="26" t="s">
        <v>60</v>
      </c>
      <c r="L23" s="11" t="s">
        <v>42</v>
      </c>
      <c r="M23" s="12" t="s">
        <v>35</v>
      </c>
      <c r="N23" s="26">
        <v>1</v>
      </c>
      <c r="O23" s="26">
        <v>20970.259999999998</v>
      </c>
      <c r="P23" s="26" t="s">
        <v>44</v>
      </c>
      <c r="Q23" s="26">
        <v>20970.259999999998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20970.259999999998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40</v>
      </c>
      <c r="G24" s="10" t="s">
        <v>50</v>
      </c>
      <c r="H24" s="24" t="s">
        <v>51</v>
      </c>
      <c r="I24" s="10" t="s">
        <v>41</v>
      </c>
      <c r="J24" s="25" t="s">
        <v>52</v>
      </c>
      <c r="K24" s="26" t="s">
        <v>68</v>
      </c>
      <c r="L24" s="11" t="s">
        <v>42</v>
      </c>
      <c r="M24" s="12" t="s">
        <v>35</v>
      </c>
      <c r="N24" s="26">
        <v>1</v>
      </c>
      <c r="O24" s="26">
        <v>2395.73</v>
      </c>
      <c r="P24" s="26" t="s">
        <v>44</v>
      </c>
      <c r="Q24" s="26">
        <v>2395.73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2395.73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46</v>
      </c>
      <c r="G25" s="10" t="s">
        <v>77</v>
      </c>
      <c r="H25" s="24" t="s">
        <v>78</v>
      </c>
      <c r="I25" s="10" t="s">
        <v>41</v>
      </c>
      <c r="J25" s="25" t="s">
        <v>79</v>
      </c>
      <c r="K25" s="26" t="s">
        <v>80</v>
      </c>
      <c r="L25" s="11" t="s">
        <v>45</v>
      </c>
      <c r="M25" s="12" t="s">
        <v>35</v>
      </c>
      <c r="N25" s="26">
        <v>1</v>
      </c>
      <c r="O25" s="26">
        <v>4515.53</v>
      </c>
      <c r="P25" s="26" t="s">
        <v>61</v>
      </c>
      <c r="Q25" s="26">
        <v>4515.53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4515.53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46</v>
      </c>
      <c r="G26" s="10" t="s">
        <v>77</v>
      </c>
      <c r="H26" s="24" t="s">
        <v>78</v>
      </c>
      <c r="I26" s="10" t="s">
        <v>41</v>
      </c>
      <c r="J26" s="25" t="s">
        <v>81</v>
      </c>
      <c r="K26" s="26" t="s">
        <v>82</v>
      </c>
      <c r="L26" s="11" t="s">
        <v>42</v>
      </c>
      <c r="M26" s="12" t="s">
        <v>35</v>
      </c>
      <c r="N26" s="26">
        <v>1</v>
      </c>
      <c r="O26" s="26">
        <v>21896.6</v>
      </c>
      <c r="P26" s="26" t="s">
        <v>44</v>
      </c>
      <c r="Q26" s="26">
        <v>21896.6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21896.6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39</v>
      </c>
      <c r="F27" s="23" t="s">
        <v>46</v>
      </c>
      <c r="G27" s="10" t="s">
        <v>77</v>
      </c>
      <c r="H27" s="24" t="s">
        <v>78</v>
      </c>
      <c r="I27" s="10" t="s">
        <v>41</v>
      </c>
      <c r="J27" s="25" t="s">
        <v>83</v>
      </c>
      <c r="K27" s="26" t="s">
        <v>84</v>
      </c>
      <c r="L27" s="11" t="s">
        <v>45</v>
      </c>
      <c r="M27" s="12" t="s">
        <v>35</v>
      </c>
      <c r="N27" s="26">
        <v>1</v>
      </c>
      <c r="O27" s="26">
        <v>3332.54</v>
      </c>
      <c r="P27" s="26" t="s">
        <v>61</v>
      </c>
      <c r="Q27" s="26">
        <v>3332.54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3332.54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46</v>
      </c>
      <c r="G28" s="10" t="s">
        <v>77</v>
      </c>
      <c r="H28" s="24" t="s">
        <v>78</v>
      </c>
      <c r="I28" s="10" t="s">
        <v>41</v>
      </c>
      <c r="J28" s="25" t="s">
        <v>85</v>
      </c>
      <c r="K28" s="26" t="s">
        <v>86</v>
      </c>
      <c r="L28" s="11" t="s">
        <v>42</v>
      </c>
      <c r="M28" s="12" t="s">
        <v>35</v>
      </c>
      <c r="N28" s="26">
        <v>1</v>
      </c>
      <c r="O28" s="26">
        <v>11907</v>
      </c>
      <c r="P28" s="26" t="s">
        <v>44</v>
      </c>
      <c r="Q28" s="26">
        <v>11907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11907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76.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46</v>
      </c>
      <c r="G29" s="10" t="s">
        <v>77</v>
      </c>
      <c r="H29" s="24" t="s">
        <v>78</v>
      </c>
      <c r="I29" s="10" t="s">
        <v>41</v>
      </c>
      <c r="J29" s="25" t="s">
        <v>87</v>
      </c>
      <c r="K29" s="26" t="s">
        <v>82</v>
      </c>
      <c r="L29" s="11" t="s">
        <v>42</v>
      </c>
      <c r="M29" s="12" t="s">
        <v>35</v>
      </c>
      <c r="N29" s="26">
        <v>1</v>
      </c>
      <c r="O29" s="26">
        <v>0</v>
      </c>
      <c r="P29" s="26" t="s">
        <v>44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46</v>
      </c>
      <c r="G30" s="10" t="s">
        <v>77</v>
      </c>
      <c r="H30" s="24" t="s">
        <v>78</v>
      </c>
      <c r="I30" s="10" t="s">
        <v>41</v>
      </c>
      <c r="J30" s="25" t="s">
        <v>85</v>
      </c>
      <c r="K30" s="26" t="s">
        <v>86</v>
      </c>
      <c r="L30" s="11" t="s">
        <v>42</v>
      </c>
      <c r="M30" s="12" t="s">
        <v>35</v>
      </c>
      <c r="N30" s="26">
        <v>1</v>
      </c>
      <c r="O30" s="26">
        <v>11907</v>
      </c>
      <c r="P30" s="26" t="s">
        <v>44</v>
      </c>
      <c r="Q30" s="26">
        <v>11907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11907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 t="s">
        <v>77</v>
      </c>
      <c r="H31" s="24" t="s">
        <v>78</v>
      </c>
      <c r="I31" s="10" t="s">
        <v>41</v>
      </c>
      <c r="J31" s="25" t="s">
        <v>85</v>
      </c>
      <c r="K31" s="26" t="s">
        <v>86</v>
      </c>
      <c r="L31" s="11" t="s">
        <v>42</v>
      </c>
      <c r="M31" s="12" t="s">
        <v>35</v>
      </c>
      <c r="N31" s="26">
        <v>1</v>
      </c>
      <c r="O31" s="26">
        <v>11907</v>
      </c>
      <c r="P31" s="26" t="s">
        <v>44</v>
      </c>
      <c r="Q31" s="26">
        <v>11907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11907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46</v>
      </c>
      <c r="G32" s="10" t="s">
        <v>77</v>
      </c>
      <c r="H32" s="24" t="s">
        <v>78</v>
      </c>
      <c r="I32" s="10" t="s">
        <v>41</v>
      </c>
      <c r="J32" s="25" t="s">
        <v>85</v>
      </c>
      <c r="K32" s="26" t="s">
        <v>86</v>
      </c>
      <c r="L32" s="11" t="s">
        <v>42</v>
      </c>
      <c r="M32" s="12" t="s">
        <v>35</v>
      </c>
      <c r="N32" s="26">
        <v>1</v>
      </c>
      <c r="O32" s="26">
        <v>11907</v>
      </c>
      <c r="P32" s="26" t="s">
        <v>44</v>
      </c>
      <c r="Q32" s="26">
        <v>11907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11907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46</v>
      </c>
      <c r="G33" s="10" t="s">
        <v>77</v>
      </c>
      <c r="H33" s="24" t="s">
        <v>78</v>
      </c>
      <c r="I33" s="10" t="s">
        <v>41</v>
      </c>
      <c r="J33" s="25" t="s">
        <v>85</v>
      </c>
      <c r="K33" s="26" t="s">
        <v>86</v>
      </c>
      <c r="L33" s="11" t="s">
        <v>42</v>
      </c>
      <c r="M33" s="12" t="s">
        <v>35</v>
      </c>
      <c r="N33" s="26">
        <v>1</v>
      </c>
      <c r="O33" s="26">
        <v>11907</v>
      </c>
      <c r="P33" s="26" t="s">
        <v>44</v>
      </c>
      <c r="Q33" s="26">
        <v>11907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11907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46</v>
      </c>
      <c r="G34" s="10" t="s">
        <v>77</v>
      </c>
      <c r="H34" s="24" t="s">
        <v>78</v>
      </c>
      <c r="I34" s="10" t="s">
        <v>41</v>
      </c>
      <c r="J34" s="25" t="s">
        <v>85</v>
      </c>
      <c r="K34" s="26" t="s">
        <v>86</v>
      </c>
      <c r="L34" s="11" t="s">
        <v>42</v>
      </c>
      <c r="M34" s="12" t="s">
        <v>35</v>
      </c>
      <c r="N34" s="26">
        <v>1</v>
      </c>
      <c r="O34" s="26">
        <v>11907</v>
      </c>
      <c r="P34" s="26" t="s">
        <v>44</v>
      </c>
      <c r="Q34" s="26">
        <v>11907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11907</v>
      </c>
      <c r="AC34" s="26">
        <v>0</v>
      </c>
    </row>
    <row r="36" spans="1:29" s="28" customFormat="1" x14ac:dyDescent="0.25"/>
    <row r="37" spans="1:29" s="1" customFormat="1" ht="22.15" customHeight="1" x14ac:dyDescent="0.25">
      <c r="A37" s="29" t="s">
        <v>15</v>
      </c>
      <c r="B37" s="29"/>
      <c r="C37" s="29"/>
      <c r="D37" s="29"/>
      <c r="E37" s="29"/>
      <c r="F37" s="29"/>
      <c r="G37" s="29"/>
      <c r="H37" s="29"/>
      <c r="I37" s="29"/>
      <c r="K37" s="2"/>
      <c r="L37" s="3"/>
      <c r="M37" s="3"/>
      <c r="O37" s="4"/>
      <c r="Q37" s="30">
        <f>SUM(Q11:Q36)</f>
        <v>342663.77999999997</v>
      </c>
      <c r="R37" s="30">
        <f t="shared" ref="R37:AC37" si="0">SUM(R11:R36)</f>
        <v>0</v>
      </c>
      <c r="S37" s="30">
        <f t="shared" si="0"/>
        <v>0</v>
      </c>
      <c r="T37" s="30">
        <f t="shared" si="0"/>
        <v>0</v>
      </c>
      <c r="U37" s="30">
        <f t="shared" si="0"/>
        <v>0</v>
      </c>
      <c r="V37" s="30">
        <f t="shared" si="0"/>
        <v>0</v>
      </c>
      <c r="W37" s="30">
        <f t="shared" si="0"/>
        <v>124338.77999999998</v>
      </c>
      <c r="X37" s="30">
        <f t="shared" si="0"/>
        <v>32877</v>
      </c>
      <c r="Y37" s="30">
        <f t="shared" si="0"/>
        <v>32877</v>
      </c>
      <c r="Z37" s="30">
        <f t="shared" si="0"/>
        <v>32877</v>
      </c>
      <c r="AA37" s="30">
        <f t="shared" si="0"/>
        <v>32877</v>
      </c>
      <c r="AB37" s="30">
        <f t="shared" si="0"/>
        <v>38877</v>
      </c>
      <c r="AC37" s="30">
        <f t="shared" si="0"/>
        <v>47940</v>
      </c>
    </row>
    <row r="38" spans="1:29" s="1" customFormat="1" ht="14.25" x14ac:dyDescent="0.2">
      <c r="I38" s="2"/>
      <c r="K38" s="2"/>
      <c r="L38" s="3"/>
      <c r="M38" s="3"/>
      <c r="O38" s="4"/>
      <c r="Q38" s="5"/>
    </row>
    <row r="39" spans="1:29" s="1" customFormat="1" ht="14.25" x14ac:dyDescent="0.2">
      <c r="H39" s="13"/>
      <c r="I39" s="2"/>
      <c r="K39" s="2"/>
      <c r="L39" s="3"/>
      <c r="M39" s="3"/>
      <c r="O39" s="4"/>
      <c r="Q39" s="5"/>
    </row>
    <row r="40" spans="1:29" s="28" customFormat="1" x14ac:dyDescent="0.25">
      <c r="H40" s="31"/>
      <c r="I40" s="32"/>
      <c r="K40" s="32"/>
      <c r="L40" s="33"/>
      <c r="M40" s="33"/>
      <c r="O40" s="34"/>
      <c r="Q40" s="35"/>
    </row>
    <row r="41" spans="1:29" s="28" customFormat="1" x14ac:dyDescent="0.25">
      <c r="H41" s="31"/>
      <c r="I41" s="32"/>
      <c r="K41" s="32"/>
      <c r="L41" s="33"/>
      <c r="M41" s="33"/>
      <c r="O41" s="34"/>
      <c r="Q41" s="35"/>
    </row>
    <row r="42" spans="1:29" s="28" customFormat="1" x14ac:dyDescent="0.25">
      <c r="A42" s="15" t="s">
        <v>37</v>
      </c>
      <c r="B42" s="15"/>
      <c r="C42" s="15"/>
      <c r="D42" s="15"/>
      <c r="E42" s="15"/>
      <c r="F42" s="15"/>
      <c r="G42" s="15"/>
      <c r="H42" s="15"/>
      <c r="I42" s="32"/>
      <c r="K42" s="32"/>
      <c r="L42" s="33"/>
      <c r="M42" s="33"/>
      <c r="O42" s="34"/>
      <c r="Q42" s="36"/>
    </row>
    <row r="43" spans="1:29" s="28" customFormat="1" x14ac:dyDescent="0.25"/>
    <row r="44" spans="1:29" s="28" customFormat="1" x14ac:dyDescent="0.25"/>
    <row r="45" spans="1:29" s="28" customFormat="1" x14ac:dyDescent="0.25"/>
    <row r="46" spans="1:29" s="28" customFormat="1" x14ac:dyDescent="0.25"/>
  </sheetData>
  <mergeCells count="3">
    <mergeCell ref="A7:AB7"/>
    <mergeCell ref="A37:I37"/>
    <mergeCell ref="A42:H4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2021-07-21T18:05:57Z</dcterms:modified>
</cp:coreProperties>
</file>