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7D578EBC-A20A-473C-B12A-F2917DA798C4}" xr6:coauthVersionLast="47" xr6:coauthVersionMax="47" xr10:uidLastSave="{82564CCD-32EA-4848-886D-BC70BDB98AFD}"/>
  <bookViews>
    <workbookView xWindow="-108" yWindow="-108" windowWidth="23256" windowHeight="12576" xr2:uid="{00000000-000D-0000-FFFF-FFFF00000000}"/>
  </bookViews>
  <sheets>
    <sheet name="OF22 (2)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(2)'!$A$10:$AC$45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73" l="1"/>
  <c r="AB48" i="73"/>
  <c r="AA48" i="73"/>
  <c r="Z48" i="73"/>
  <c r="Y48" i="73"/>
  <c r="X48" i="73"/>
  <c r="W48" i="73"/>
  <c r="V48" i="73"/>
  <c r="U48" i="73"/>
  <c r="T48" i="73"/>
  <c r="S48" i="73"/>
  <c r="R48" i="73"/>
  <c r="Q48" i="73"/>
</calcChain>
</file>

<file path=xl/sharedStrings.xml><?xml version="1.0" encoding="utf-8"?>
<sst xmlns="http://schemas.openxmlformats.org/spreadsheetml/2006/main" count="525" uniqueCount="92">
  <si>
    <t>OF22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</si>
  <si>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</si>
  <si>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</si>
  <si>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</si>
  <si>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</si>
  <si>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</si>
  <si>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</si>
  <si>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</si>
  <si>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</si>
  <si>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</si>
  <si>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</si>
  <si>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</si>
  <si>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</si>
  <si>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</si>
  <si>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</si>
  <si>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</si>
  <si>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</si>
  <si>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</si>
  <si>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</si>
  <si>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</si>
  <si>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</si>
  <si>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</si>
  <si>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</si>
  <si>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</si>
  <si>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</si>
  <si>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</si>
  <si>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</si>
  <si>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</si>
  <si>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</si>
  <si>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</si>
  <si>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</si>
  <si>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</si>
  <si>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</si>
  <si>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</si>
  <si>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</si>
  <si>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</si>
  <si>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</si>
  <si>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</si>
  <si>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</si>
  <si>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</si>
  <si>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</si>
  <si>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</si>
  <si>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</si>
  <si>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</si>
  <si>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</si>
  <si>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</si>
  <si>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31101</t>
  </si>
  <si>
    <t>SERVICIO DE ENERGÍA ELÉCTRICA</t>
  </si>
  <si>
    <t>CONVENIO DE COLABORACION</t>
  </si>
  <si>
    <t>B00OF01</t>
  </si>
  <si>
    <t>33602</t>
  </si>
  <si>
    <t>OTROS SERVICIOS COMERCIALES</t>
  </si>
  <si>
    <t>INE/070/2020</t>
  </si>
  <si>
    <t>B16PC03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</si>
  <si>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</si>
  <si>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</si>
  <si>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</si>
  <si>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</si>
  <si>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</si>
  <si>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32505</t>
  </si>
  <si>
    <t>ARRENDAMIENTO DE VEHÍCULOS TERRESTRES, AÉREOS, MARÍTIMOS, LACUSTRES Y FLUVIALES PARA SERVIDORES PÚBLICOS</t>
  </si>
  <si>
    <t>INE/035/2019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</si>
  <si>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</si>
  <si>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</si>
  <si>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</si>
  <si>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</si>
  <si>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</si>
  <si>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</si>
  <si>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</si>
  <si>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</si>
  <si>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</si>
  <si>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</si>
  <si>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</si>
  <si>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</si>
  <si>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</si>
  <si>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</si>
  <si>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</si>
  <si>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</si>
  <si>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</si>
  <si>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</si>
  <si>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</si>
  <si>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</si>
  <si>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</si>
  <si>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</si>
  <si>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PRESTACION DEL SERVICIO INTEGRAL PARA ARRENDAR EL PARQUE VEHICULAR QUE REQUIERE EL INSTITUTO</t>
  </si>
  <si>
    <t>CONTRATO INE 070 2020, SERVICIO DE ESTENOGRAFIA PARA CUBRIR LA CONFERENCIA PARA CANDIDATAS ELECTORALES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</si>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</sst>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2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53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0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0" fillId="0" borderId="0" applyAlignment="0"/>
    <xf numFmtId="0" fontId="33" fillId="0" borderId="0"/>
    <xf numFmtId="0" fontId="33" fillId="0" borderId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4" fillId="0" borderId="0"/>
    <xf numFmtId="43" fontId="53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2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6" applyFont="1"/>
    <xf numFmtId="0" fontId="61" fillId="0" borderId="0" xfId="6" applyFont="1" applyAlignment="1">
      <alignment horizontal="left" wrapText="1"/>
    </xf>
    <xf numFmtId="0" fontId="61" fillId="0" borderId="0" xfId="6" applyFont="1" applyAlignment="1">
      <alignment horizontal="center"/>
    </xf>
    <xf numFmtId="0" fontId="61" fillId="0" borderId="0" xfId="6" applyFont="1" applyAlignment="1">
      <alignment horizontal="right"/>
    </xf>
    <xf numFmtId="0" fontId="61" fillId="0" borderId="0" xfId="6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6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6" applyFont="1" applyFill="1" applyAlignment="1">
      <alignment horizontal="center"/>
    </xf>
    <xf numFmtId="0" fontId="1" fillId="0" borderId="0" xfId="139"/>
    <xf numFmtId="3" fontId="56" fillId="0" borderId="0" xfId="140" applyNumberFormat="1" applyFont="1" applyAlignment="1">
      <alignment horizontal="right" vertical="center"/>
    </xf>
    <xf numFmtId="0" fontId="57" fillId="0" borderId="0" xfId="140" applyFont="1" applyAlignment="1">
      <alignment horizontal="center"/>
    </xf>
    <xf numFmtId="0" fontId="57" fillId="0" borderId="0" xfId="140" applyFont="1" applyAlignment="1">
      <alignment horizontal="center"/>
    </xf>
    <xf numFmtId="0" fontId="1" fillId="0" borderId="0" xfId="140" applyAlignment="1">
      <alignment horizontal="center" vertical="center" wrapText="1"/>
    </xf>
    <xf numFmtId="0" fontId="55" fillId="0" borderId="2" xfId="140" applyFont="1" applyBorder="1" applyAlignment="1">
      <alignment horizontal="center" vertical="center" wrapText="1"/>
    </xf>
    <xf numFmtId="0" fontId="58" fillId="0" borderId="1" xfId="140" quotePrefix="1" applyFont="1" applyBorder="1" applyAlignment="1">
      <alignment horizontal="center" vertical="center" wrapText="1"/>
    </xf>
    <xf numFmtId="0" fontId="58" fillId="0" borderId="1" xfId="140" applyFont="1" applyBorder="1" applyAlignment="1">
      <alignment horizontal="center" vertical="center" wrapText="1"/>
    </xf>
    <xf numFmtId="4" fontId="58" fillId="0" borderId="1" xfId="140" applyNumberFormat="1" applyFont="1" applyBorder="1" applyAlignment="1">
      <alignment horizontal="left" vertical="center" wrapText="1"/>
    </xf>
    <xf numFmtId="1" fontId="58" fillId="0" borderId="1" xfId="140" applyNumberFormat="1" applyFont="1" applyBorder="1" applyAlignment="1">
      <alignment vertical="center" wrapText="1"/>
    </xf>
    <xf numFmtId="3" fontId="58" fillId="0" borderId="1" xfId="140" applyNumberFormat="1" applyFont="1" applyBorder="1" applyAlignment="1">
      <alignment vertical="center" wrapText="1"/>
    </xf>
    <xf numFmtId="0" fontId="59" fillId="0" borderId="0" xfId="140" applyFont="1" applyAlignment="1">
      <alignment horizontal="center" vertical="center" wrapText="1"/>
    </xf>
    <xf numFmtId="0" fontId="1" fillId="0" borderId="0" xfId="140"/>
    <xf numFmtId="41" fontId="52" fillId="3" borderId="0" xfId="141" applyNumberFormat="1" applyFont="1" applyFill="1" applyAlignment="1">
      <alignment horizontal="center"/>
    </xf>
    <xf numFmtId="41" fontId="52" fillId="3" borderId="0" xfId="141" applyNumberFormat="1" applyFont="1" applyFill="1" applyAlignment="1"/>
    <xf numFmtId="1" fontId="1" fillId="0" borderId="0" xfId="140" applyNumberFormat="1" applyAlignment="1">
      <alignment horizontal="center"/>
    </xf>
    <xf numFmtId="0" fontId="1" fillId="0" borderId="0" xfId="140" applyAlignment="1">
      <alignment horizontal="left" wrapText="1"/>
    </xf>
    <xf numFmtId="0" fontId="1" fillId="0" borderId="0" xfId="140" applyAlignment="1">
      <alignment horizontal="center"/>
    </xf>
    <xf numFmtId="0" fontId="1" fillId="0" borderId="0" xfId="140" applyAlignment="1">
      <alignment horizontal="right"/>
    </xf>
    <xf numFmtId="0" fontId="1" fillId="0" borderId="0" xfId="140" applyAlignment="1">
      <alignment horizontal="left"/>
    </xf>
    <xf numFmtId="41" fontId="1" fillId="0" borderId="0" xfId="140" applyNumberFormat="1" applyAlignment="1">
      <alignment horizontal="left"/>
    </xf>
  </cellXfs>
  <cellStyles count="142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B561FB-6F3E-4C2C-875E-5926A327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FD0A3-3900-4D9F-90C9-6DCAFB797EBD}">
  <dimension ref="A1:AC53"/>
  <sheetViews>
    <sheetView tabSelected="1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40</v>
      </c>
      <c r="F11" s="23" t="s">
        <v>41</v>
      </c>
      <c r="G11" s="10" t="s">
        <v>46</v>
      </c>
      <c r="H11" s="24" t="s">
        <v>47</v>
      </c>
      <c r="I11" s="10" t="s">
        <v>42</v>
      </c>
      <c r="J11" s="25" t="s">
        <v>54</v>
      </c>
      <c r="K11" s="26" t="s">
        <v>69</v>
      </c>
      <c r="L11" s="11" t="s">
        <v>37</v>
      </c>
      <c r="M11" s="12" t="s">
        <v>35</v>
      </c>
      <c r="N11" s="26">
        <v>1</v>
      </c>
      <c r="O11" s="26">
        <v>3917</v>
      </c>
      <c r="P11" s="26" t="s">
        <v>48</v>
      </c>
      <c r="Q11" s="26">
        <v>3917</v>
      </c>
      <c r="R11" s="26">
        <v>0</v>
      </c>
      <c r="S11" s="26">
        <v>0</v>
      </c>
      <c r="T11" s="26">
        <v>0</v>
      </c>
      <c r="U11" s="26">
        <v>0</v>
      </c>
      <c r="V11" s="26">
        <v>3917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40</v>
      </c>
      <c r="F12" s="23" t="s">
        <v>41</v>
      </c>
      <c r="G12" s="10" t="s">
        <v>55</v>
      </c>
      <c r="H12" s="24" t="s">
        <v>56</v>
      </c>
      <c r="I12" s="10" t="s">
        <v>42</v>
      </c>
      <c r="J12" s="25" t="s">
        <v>57</v>
      </c>
      <c r="K12" s="26" t="s">
        <v>58</v>
      </c>
      <c r="L12" s="11" t="s">
        <v>43</v>
      </c>
      <c r="M12" s="12" t="s">
        <v>35</v>
      </c>
      <c r="N12" s="26">
        <v>1</v>
      </c>
      <c r="O12" s="26">
        <v>4000</v>
      </c>
      <c r="P12" s="26" t="s">
        <v>44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4000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40</v>
      </c>
      <c r="F13" s="23" t="s">
        <v>41</v>
      </c>
      <c r="G13" s="10" t="s">
        <v>55</v>
      </c>
      <c r="H13" s="24" t="s">
        <v>56</v>
      </c>
      <c r="I13" s="10" t="s">
        <v>42</v>
      </c>
      <c r="J13" s="25" t="s">
        <v>57</v>
      </c>
      <c r="K13" s="26" t="s">
        <v>58</v>
      </c>
      <c r="L13" s="11" t="s">
        <v>43</v>
      </c>
      <c r="M13" s="12" t="s">
        <v>35</v>
      </c>
      <c r="N13" s="26">
        <v>1</v>
      </c>
      <c r="O13" s="26">
        <v>4000</v>
      </c>
      <c r="P13" s="26" t="s">
        <v>44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4000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40</v>
      </c>
      <c r="F14" s="23" t="s">
        <v>41</v>
      </c>
      <c r="G14" s="10" t="s">
        <v>55</v>
      </c>
      <c r="H14" s="24" t="s">
        <v>56</v>
      </c>
      <c r="I14" s="10" t="s">
        <v>42</v>
      </c>
      <c r="J14" s="25" t="s">
        <v>57</v>
      </c>
      <c r="K14" s="26" t="s">
        <v>58</v>
      </c>
      <c r="L14" s="11" t="s">
        <v>43</v>
      </c>
      <c r="M14" s="12" t="s">
        <v>35</v>
      </c>
      <c r="N14" s="26">
        <v>1</v>
      </c>
      <c r="O14" s="26">
        <v>4000</v>
      </c>
      <c r="P14" s="26" t="s">
        <v>44</v>
      </c>
      <c r="Q14" s="26">
        <v>4000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4000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40</v>
      </c>
      <c r="F15" s="23" t="s">
        <v>41</v>
      </c>
      <c r="G15" s="10" t="s">
        <v>55</v>
      </c>
      <c r="H15" s="24" t="s">
        <v>56</v>
      </c>
      <c r="I15" s="10" t="s">
        <v>42</v>
      </c>
      <c r="J15" s="25" t="s">
        <v>57</v>
      </c>
      <c r="K15" s="26" t="s">
        <v>58</v>
      </c>
      <c r="L15" s="11" t="s">
        <v>43</v>
      </c>
      <c r="M15" s="12" t="s">
        <v>35</v>
      </c>
      <c r="N15" s="26">
        <v>1</v>
      </c>
      <c r="O15" s="26">
        <v>4000</v>
      </c>
      <c r="P15" s="26" t="s">
        <v>44</v>
      </c>
      <c r="Q15" s="26">
        <v>4000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4000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40</v>
      </c>
      <c r="F16" s="23" t="s">
        <v>41</v>
      </c>
      <c r="G16" s="10" t="s">
        <v>55</v>
      </c>
      <c r="H16" s="24" t="s">
        <v>56</v>
      </c>
      <c r="I16" s="10" t="s">
        <v>42</v>
      </c>
      <c r="J16" s="25" t="s">
        <v>57</v>
      </c>
      <c r="K16" s="26" t="s">
        <v>58</v>
      </c>
      <c r="L16" s="11" t="s">
        <v>43</v>
      </c>
      <c r="M16" s="12" t="s">
        <v>35</v>
      </c>
      <c r="N16" s="26">
        <v>1</v>
      </c>
      <c r="O16" s="26">
        <v>4000</v>
      </c>
      <c r="P16" s="26" t="s">
        <v>44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4000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40</v>
      </c>
      <c r="F17" s="23" t="s">
        <v>41</v>
      </c>
      <c r="G17" s="10" t="s">
        <v>55</v>
      </c>
      <c r="H17" s="24" t="s">
        <v>56</v>
      </c>
      <c r="I17" s="10" t="s">
        <v>42</v>
      </c>
      <c r="J17" s="25" t="s">
        <v>57</v>
      </c>
      <c r="K17" s="26" t="s">
        <v>58</v>
      </c>
      <c r="L17" s="11" t="s">
        <v>43</v>
      </c>
      <c r="M17" s="12" t="s">
        <v>35</v>
      </c>
      <c r="N17" s="26">
        <v>1</v>
      </c>
      <c r="O17" s="26">
        <v>4000</v>
      </c>
      <c r="P17" s="26" t="s">
        <v>44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4000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40</v>
      </c>
      <c r="F18" s="23" t="s">
        <v>41</v>
      </c>
      <c r="G18" s="10" t="s">
        <v>55</v>
      </c>
      <c r="H18" s="24" t="s">
        <v>56</v>
      </c>
      <c r="I18" s="10" t="s">
        <v>42</v>
      </c>
      <c r="J18" s="25" t="s">
        <v>57</v>
      </c>
      <c r="K18" s="26" t="s">
        <v>58</v>
      </c>
      <c r="L18" s="11" t="s">
        <v>43</v>
      </c>
      <c r="M18" s="12" t="s">
        <v>35</v>
      </c>
      <c r="N18" s="26">
        <v>1</v>
      </c>
      <c r="O18" s="26">
        <v>4000</v>
      </c>
      <c r="P18" s="26" t="s">
        <v>44</v>
      </c>
      <c r="Q18" s="26">
        <v>4000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4000</v>
      </c>
      <c r="AC18" s="26">
        <v>0</v>
      </c>
    </row>
    <row r="19" spans="1:29" s="27" customFormat="1" ht="27.6" x14ac:dyDescent="0.25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40</v>
      </c>
      <c r="F19" s="23" t="s">
        <v>41</v>
      </c>
      <c r="G19" s="10" t="s">
        <v>55</v>
      </c>
      <c r="H19" s="24" t="s">
        <v>56</v>
      </c>
      <c r="I19" s="10" t="s">
        <v>42</v>
      </c>
      <c r="J19" s="25" t="s">
        <v>57</v>
      </c>
      <c r="K19" s="26" t="s">
        <v>58</v>
      </c>
      <c r="L19" s="11" t="s">
        <v>43</v>
      </c>
      <c r="M19" s="12" t="s">
        <v>35</v>
      </c>
      <c r="N19" s="26">
        <v>1</v>
      </c>
      <c r="O19" s="26">
        <v>4000</v>
      </c>
      <c r="P19" s="26" t="s">
        <v>44</v>
      </c>
      <c r="Q19" s="26">
        <v>4000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4000</v>
      </c>
    </row>
    <row r="20" spans="1:29" s="27" customFormat="1" ht="27.6" x14ac:dyDescent="0.25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40</v>
      </c>
      <c r="F20" s="23" t="s">
        <v>41</v>
      </c>
      <c r="G20" s="10" t="s">
        <v>55</v>
      </c>
      <c r="H20" s="24" t="s">
        <v>56</v>
      </c>
      <c r="I20" s="10" t="s">
        <v>42</v>
      </c>
      <c r="J20" s="25" t="s">
        <v>57</v>
      </c>
      <c r="K20" s="26" t="s">
        <v>58</v>
      </c>
      <c r="L20" s="11" t="s">
        <v>43</v>
      </c>
      <c r="M20" s="12" t="s">
        <v>35</v>
      </c>
      <c r="N20" s="26">
        <v>1</v>
      </c>
      <c r="O20" s="26">
        <v>4000</v>
      </c>
      <c r="P20" s="26" t="s">
        <v>44</v>
      </c>
      <c r="Q20" s="26">
        <v>4000</v>
      </c>
      <c r="R20" s="26">
        <v>4000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40</v>
      </c>
      <c r="F21" s="23" t="s">
        <v>41</v>
      </c>
      <c r="G21" s="10" t="s">
        <v>55</v>
      </c>
      <c r="H21" s="24" t="s">
        <v>56</v>
      </c>
      <c r="I21" s="10" t="s">
        <v>42</v>
      </c>
      <c r="J21" s="25" t="s">
        <v>57</v>
      </c>
      <c r="K21" s="26" t="s">
        <v>58</v>
      </c>
      <c r="L21" s="11" t="s">
        <v>43</v>
      </c>
      <c r="M21" s="12" t="s">
        <v>35</v>
      </c>
      <c r="N21" s="26">
        <v>1</v>
      </c>
      <c r="O21" s="26">
        <v>4000</v>
      </c>
      <c r="P21" s="26" t="s">
        <v>44</v>
      </c>
      <c r="Q21" s="26">
        <v>4000</v>
      </c>
      <c r="R21" s="26">
        <v>0</v>
      </c>
      <c r="S21" s="26">
        <v>4000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40</v>
      </c>
      <c r="F22" s="23" t="s">
        <v>41</v>
      </c>
      <c r="G22" s="10" t="s">
        <v>55</v>
      </c>
      <c r="H22" s="24" t="s">
        <v>56</v>
      </c>
      <c r="I22" s="10" t="s">
        <v>42</v>
      </c>
      <c r="J22" s="25" t="s">
        <v>57</v>
      </c>
      <c r="K22" s="26" t="s">
        <v>58</v>
      </c>
      <c r="L22" s="11" t="s">
        <v>43</v>
      </c>
      <c r="M22" s="12" t="s">
        <v>35</v>
      </c>
      <c r="N22" s="26">
        <v>1</v>
      </c>
      <c r="O22" s="26">
        <v>4000</v>
      </c>
      <c r="P22" s="26" t="s">
        <v>44</v>
      </c>
      <c r="Q22" s="26">
        <v>4000</v>
      </c>
      <c r="R22" s="26">
        <v>0</v>
      </c>
      <c r="S22" s="26">
        <v>0</v>
      </c>
      <c r="T22" s="26">
        <v>4000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40</v>
      </c>
      <c r="F23" s="23" t="s">
        <v>41</v>
      </c>
      <c r="G23" s="10" t="s">
        <v>55</v>
      </c>
      <c r="H23" s="24" t="s">
        <v>56</v>
      </c>
      <c r="I23" s="10" t="s">
        <v>42</v>
      </c>
      <c r="J23" s="25" t="s">
        <v>57</v>
      </c>
      <c r="K23" s="26" t="s">
        <v>58</v>
      </c>
      <c r="L23" s="11" t="s">
        <v>43</v>
      </c>
      <c r="M23" s="12" t="s">
        <v>35</v>
      </c>
      <c r="N23" s="26">
        <v>1</v>
      </c>
      <c r="O23" s="26">
        <v>4000</v>
      </c>
      <c r="P23" s="26" t="s">
        <v>44</v>
      </c>
      <c r="Q23" s="26">
        <v>4000</v>
      </c>
      <c r="R23" s="26">
        <v>0</v>
      </c>
      <c r="S23" s="26">
        <v>0</v>
      </c>
      <c r="T23" s="26">
        <v>0</v>
      </c>
      <c r="U23" s="26">
        <v>4000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40</v>
      </c>
      <c r="F24" s="23" t="s">
        <v>41</v>
      </c>
      <c r="G24" s="10" t="s">
        <v>70</v>
      </c>
      <c r="H24" s="24" t="s">
        <v>71</v>
      </c>
      <c r="I24" s="10" t="s">
        <v>42</v>
      </c>
      <c r="J24" s="25" t="s">
        <v>72</v>
      </c>
      <c r="K24" s="26" t="s">
        <v>73</v>
      </c>
      <c r="L24" s="11" t="s">
        <v>43</v>
      </c>
      <c r="M24" s="12" t="s">
        <v>35</v>
      </c>
      <c r="N24" s="26">
        <v>1</v>
      </c>
      <c r="O24" s="26">
        <v>500</v>
      </c>
      <c r="P24" s="26" t="s">
        <v>45</v>
      </c>
      <c r="Q24" s="26">
        <v>500</v>
      </c>
      <c r="R24" s="26">
        <v>0</v>
      </c>
      <c r="S24" s="26">
        <v>0</v>
      </c>
      <c r="T24" s="26">
        <v>0</v>
      </c>
      <c r="U24" s="26">
        <v>500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40</v>
      </c>
      <c r="F25" s="23" t="s">
        <v>41</v>
      </c>
      <c r="G25" s="10" t="s">
        <v>70</v>
      </c>
      <c r="H25" s="24" t="s">
        <v>71</v>
      </c>
      <c r="I25" s="10" t="s">
        <v>42</v>
      </c>
      <c r="J25" s="25" t="s">
        <v>72</v>
      </c>
      <c r="K25" s="26" t="s">
        <v>73</v>
      </c>
      <c r="L25" s="11" t="s">
        <v>43</v>
      </c>
      <c r="M25" s="12" t="s">
        <v>35</v>
      </c>
      <c r="N25" s="26">
        <v>1</v>
      </c>
      <c r="O25" s="26">
        <v>500</v>
      </c>
      <c r="P25" s="26" t="s">
        <v>45</v>
      </c>
      <c r="Q25" s="26">
        <v>500</v>
      </c>
      <c r="R25" s="26">
        <v>0</v>
      </c>
      <c r="S25" s="26">
        <v>0</v>
      </c>
      <c r="T25" s="26">
        <v>500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40</v>
      </c>
      <c r="F26" s="23" t="s">
        <v>41</v>
      </c>
      <c r="G26" s="10" t="s">
        <v>70</v>
      </c>
      <c r="H26" s="24" t="s">
        <v>71</v>
      </c>
      <c r="I26" s="10" t="s">
        <v>42</v>
      </c>
      <c r="J26" s="25" t="s">
        <v>72</v>
      </c>
      <c r="K26" s="26" t="s">
        <v>73</v>
      </c>
      <c r="L26" s="11" t="s">
        <v>43</v>
      </c>
      <c r="M26" s="12" t="s">
        <v>35</v>
      </c>
      <c r="N26" s="26">
        <v>1</v>
      </c>
      <c r="O26" s="26">
        <v>500</v>
      </c>
      <c r="P26" s="26" t="s">
        <v>45</v>
      </c>
      <c r="Q26" s="26">
        <v>500</v>
      </c>
      <c r="R26" s="26">
        <v>0</v>
      </c>
      <c r="S26" s="26">
        <v>500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40</v>
      </c>
      <c r="F27" s="23" t="s">
        <v>41</v>
      </c>
      <c r="G27" s="10" t="s">
        <v>70</v>
      </c>
      <c r="H27" s="24" t="s">
        <v>71</v>
      </c>
      <c r="I27" s="10" t="s">
        <v>42</v>
      </c>
      <c r="J27" s="25" t="s">
        <v>72</v>
      </c>
      <c r="K27" s="26" t="s">
        <v>73</v>
      </c>
      <c r="L27" s="11" t="s">
        <v>43</v>
      </c>
      <c r="M27" s="12" t="s">
        <v>35</v>
      </c>
      <c r="N27" s="26">
        <v>1</v>
      </c>
      <c r="O27" s="26">
        <v>500</v>
      </c>
      <c r="P27" s="26" t="s">
        <v>45</v>
      </c>
      <c r="Q27" s="26">
        <v>500</v>
      </c>
      <c r="R27" s="26">
        <v>500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34</v>
      </c>
      <c r="B28" s="21" t="s">
        <v>0</v>
      </c>
      <c r="C28" s="22" t="s">
        <v>2</v>
      </c>
      <c r="D28" s="23" t="s">
        <v>74</v>
      </c>
      <c r="E28" s="22" t="s">
        <v>75</v>
      </c>
      <c r="F28" s="23" t="s">
        <v>76</v>
      </c>
      <c r="G28" s="10" t="s">
        <v>77</v>
      </c>
      <c r="H28" s="24" t="s">
        <v>78</v>
      </c>
      <c r="I28" s="10" t="s">
        <v>42</v>
      </c>
      <c r="J28" s="25" t="s">
        <v>79</v>
      </c>
      <c r="K28" s="26" t="s">
        <v>58</v>
      </c>
      <c r="L28" s="11" t="s">
        <v>43</v>
      </c>
      <c r="M28" s="12" t="s">
        <v>35</v>
      </c>
      <c r="N28" s="26">
        <v>1</v>
      </c>
      <c r="O28" s="26">
        <v>203.26</v>
      </c>
      <c r="P28" s="26" t="s">
        <v>44</v>
      </c>
      <c r="Q28" s="26">
        <v>203.26</v>
      </c>
      <c r="R28" s="26">
        <v>0</v>
      </c>
      <c r="S28" s="26">
        <v>0</v>
      </c>
      <c r="T28" s="26">
        <v>0</v>
      </c>
      <c r="U28" s="26">
        <v>0</v>
      </c>
      <c r="V28" s="26">
        <v>203.26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40</v>
      </c>
      <c r="F29" s="23" t="s">
        <v>53</v>
      </c>
      <c r="G29" s="10" t="s">
        <v>80</v>
      </c>
      <c r="H29" s="24" t="s">
        <v>81</v>
      </c>
      <c r="I29" s="10" t="s">
        <v>42</v>
      </c>
      <c r="J29" s="25" t="s">
        <v>82</v>
      </c>
      <c r="K29" s="26" t="s">
        <v>83</v>
      </c>
      <c r="L29" s="11" t="s">
        <v>43</v>
      </c>
      <c r="M29" s="12" t="s">
        <v>35</v>
      </c>
      <c r="N29" s="26">
        <v>1</v>
      </c>
      <c r="O29" s="26">
        <v>1800</v>
      </c>
      <c r="P29" s="26" t="s">
        <v>44</v>
      </c>
      <c r="Q29" s="26">
        <v>1800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1800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40</v>
      </c>
      <c r="F30" s="23" t="s">
        <v>53</v>
      </c>
      <c r="G30" s="10" t="s">
        <v>80</v>
      </c>
      <c r="H30" s="24" t="s">
        <v>81</v>
      </c>
      <c r="I30" s="10" t="s">
        <v>42</v>
      </c>
      <c r="J30" s="25" t="s">
        <v>82</v>
      </c>
      <c r="K30" s="26" t="s">
        <v>83</v>
      </c>
      <c r="L30" s="11" t="s">
        <v>43</v>
      </c>
      <c r="M30" s="12" t="s">
        <v>35</v>
      </c>
      <c r="N30" s="26">
        <v>1</v>
      </c>
      <c r="O30" s="26">
        <v>2500</v>
      </c>
      <c r="P30" s="26" t="s">
        <v>44</v>
      </c>
      <c r="Q30" s="26">
        <v>2500</v>
      </c>
      <c r="R30" s="26">
        <v>0</v>
      </c>
      <c r="S30" s="26">
        <v>0</v>
      </c>
      <c r="T30" s="26">
        <v>0</v>
      </c>
      <c r="U30" s="26">
        <v>2500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40</v>
      </c>
      <c r="F31" s="23" t="s">
        <v>53</v>
      </c>
      <c r="G31" s="10" t="s">
        <v>80</v>
      </c>
      <c r="H31" s="24" t="s">
        <v>81</v>
      </c>
      <c r="I31" s="10" t="s">
        <v>42</v>
      </c>
      <c r="J31" s="25" t="s">
        <v>82</v>
      </c>
      <c r="K31" s="26" t="s">
        <v>83</v>
      </c>
      <c r="L31" s="11" t="s">
        <v>43</v>
      </c>
      <c r="M31" s="12" t="s">
        <v>35</v>
      </c>
      <c r="N31" s="26">
        <v>1</v>
      </c>
      <c r="O31" s="26">
        <v>3000</v>
      </c>
      <c r="P31" s="26" t="s">
        <v>44</v>
      </c>
      <c r="Q31" s="26">
        <v>3000</v>
      </c>
      <c r="R31" s="26">
        <v>0</v>
      </c>
      <c r="S31" s="26">
        <v>0</v>
      </c>
      <c r="T31" s="26">
        <v>3000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40</v>
      </c>
      <c r="F32" s="23" t="s">
        <v>53</v>
      </c>
      <c r="G32" s="10" t="s">
        <v>80</v>
      </c>
      <c r="H32" s="24" t="s">
        <v>81</v>
      </c>
      <c r="I32" s="10" t="s">
        <v>42</v>
      </c>
      <c r="J32" s="25" t="s">
        <v>82</v>
      </c>
      <c r="K32" s="26" t="s">
        <v>83</v>
      </c>
      <c r="L32" s="11" t="s">
        <v>43</v>
      </c>
      <c r="M32" s="12" t="s">
        <v>35</v>
      </c>
      <c r="N32" s="26">
        <v>1</v>
      </c>
      <c r="O32" s="26">
        <v>6500</v>
      </c>
      <c r="P32" s="26" t="s">
        <v>44</v>
      </c>
      <c r="Q32" s="26">
        <v>6500</v>
      </c>
      <c r="R32" s="26">
        <v>0</v>
      </c>
      <c r="S32" s="26">
        <v>0</v>
      </c>
      <c r="T32" s="26">
        <v>0</v>
      </c>
      <c r="U32" s="26">
        <v>0</v>
      </c>
      <c r="V32" s="26">
        <v>6500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40</v>
      </c>
      <c r="F33" s="23" t="s">
        <v>53</v>
      </c>
      <c r="G33" s="10" t="s">
        <v>59</v>
      </c>
      <c r="H33" s="24" t="s">
        <v>60</v>
      </c>
      <c r="I33" s="10" t="s">
        <v>42</v>
      </c>
      <c r="J33" s="25" t="s">
        <v>84</v>
      </c>
      <c r="K33" s="26" t="s">
        <v>61</v>
      </c>
      <c r="L33" s="11" t="s">
        <v>43</v>
      </c>
      <c r="M33" s="12" t="s">
        <v>35</v>
      </c>
      <c r="N33" s="26">
        <v>1</v>
      </c>
      <c r="O33" s="26">
        <v>10485.16</v>
      </c>
      <c r="P33" s="26" t="s">
        <v>45</v>
      </c>
      <c r="Q33" s="26">
        <v>10485.16</v>
      </c>
      <c r="R33" s="26">
        <v>0</v>
      </c>
      <c r="S33" s="26">
        <v>0</v>
      </c>
      <c r="T33" s="26">
        <v>0</v>
      </c>
      <c r="U33" s="26">
        <v>0</v>
      </c>
      <c r="V33" s="26">
        <v>10485.16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2</v>
      </c>
      <c r="F34" s="23" t="s">
        <v>49</v>
      </c>
      <c r="G34" s="10" t="s">
        <v>50</v>
      </c>
      <c r="H34" s="24" t="s">
        <v>51</v>
      </c>
      <c r="I34" s="10" t="s">
        <v>42</v>
      </c>
      <c r="J34" s="25" t="s">
        <v>85</v>
      </c>
      <c r="K34" s="26" t="s">
        <v>52</v>
      </c>
      <c r="L34" s="11" t="s">
        <v>37</v>
      </c>
      <c r="M34" s="12" t="s">
        <v>35</v>
      </c>
      <c r="N34" s="26">
        <v>1</v>
      </c>
      <c r="O34" s="26">
        <v>4408</v>
      </c>
      <c r="P34" s="26" t="s">
        <v>45</v>
      </c>
      <c r="Q34" s="26">
        <v>4408</v>
      </c>
      <c r="R34" s="26">
        <v>0</v>
      </c>
      <c r="S34" s="26">
        <v>0</v>
      </c>
      <c r="T34" s="26">
        <v>0</v>
      </c>
      <c r="U34" s="26">
        <v>0</v>
      </c>
      <c r="V34" s="26">
        <v>4408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82.8" x14ac:dyDescent="0.25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40</v>
      </c>
      <c r="F35" s="23" t="s">
        <v>53</v>
      </c>
      <c r="G35" s="10" t="s">
        <v>62</v>
      </c>
      <c r="H35" s="24" t="s">
        <v>63</v>
      </c>
      <c r="I35" s="10" t="s">
        <v>42</v>
      </c>
      <c r="J35" s="25" t="s">
        <v>86</v>
      </c>
      <c r="K35" s="26" t="s">
        <v>64</v>
      </c>
      <c r="L35" s="11" t="s">
        <v>37</v>
      </c>
      <c r="M35" s="12" t="s">
        <v>35</v>
      </c>
      <c r="N35" s="26">
        <v>1</v>
      </c>
      <c r="O35" s="26">
        <v>13.77</v>
      </c>
      <c r="P35" s="26" t="s">
        <v>65</v>
      </c>
      <c r="Q35" s="26">
        <v>13.77</v>
      </c>
      <c r="R35" s="26">
        <v>0</v>
      </c>
      <c r="S35" s="26">
        <v>0</v>
      </c>
      <c r="T35" s="26">
        <v>0</v>
      </c>
      <c r="U35" s="26">
        <v>0</v>
      </c>
      <c r="V35" s="26">
        <v>13.77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96.6" x14ac:dyDescent="0.25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40</v>
      </c>
      <c r="F36" s="23" t="s">
        <v>41</v>
      </c>
      <c r="G36" s="10" t="s">
        <v>87</v>
      </c>
      <c r="H36" s="24" t="s">
        <v>88</v>
      </c>
      <c r="I36" s="10" t="s">
        <v>42</v>
      </c>
      <c r="J36" s="25" t="s">
        <v>89</v>
      </c>
      <c r="K36" s="26" t="s">
        <v>90</v>
      </c>
      <c r="L36" s="11" t="s">
        <v>43</v>
      </c>
      <c r="M36" s="12" t="s">
        <v>35</v>
      </c>
      <c r="N36" s="26">
        <v>1</v>
      </c>
      <c r="O36" s="26">
        <v>187500</v>
      </c>
      <c r="P36" s="26" t="s">
        <v>45</v>
      </c>
      <c r="Q36" s="26">
        <v>187500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187500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96.6" x14ac:dyDescent="0.25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40</v>
      </c>
      <c r="F37" s="23" t="s">
        <v>41</v>
      </c>
      <c r="G37" s="10" t="s">
        <v>87</v>
      </c>
      <c r="H37" s="24" t="s">
        <v>88</v>
      </c>
      <c r="I37" s="10" t="s">
        <v>42</v>
      </c>
      <c r="J37" s="25" t="s">
        <v>89</v>
      </c>
      <c r="K37" s="26" t="s">
        <v>90</v>
      </c>
      <c r="L37" s="11" t="s">
        <v>43</v>
      </c>
      <c r="M37" s="12" t="s">
        <v>35</v>
      </c>
      <c r="N37" s="26">
        <v>1</v>
      </c>
      <c r="O37" s="26">
        <v>187500</v>
      </c>
      <c r="P37" s="26" t="s">
        <v>45</v>
      </c>
      <c r="Q37" s="26">
        <v>187500</v>
      </c>
      <c r="R37" s="26">
        <v>0</v>
      </c>
      <c r="S37" s="26">
        <v>0</v>
      </c>
      <c r="T37" s="26">
        <v>0</v>
      </c>
      <c r="U37" s="26">
        <v>0</v>
      </c>
      <c r="V37" s="26">
        <v>187500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40</v>
      </c>
      <c r="F38" s="23" t="s">
        <v>41</v>
      </c>
      <c r="G38" s="10" t="s">
        <v>66</v>
      </c>
      <c r="H38" s="24" t="s">
        <v>67</v>
      </c>
      <c r="I38" s="10" t="s">
        <v>42</v>
      </c>
      <c r="J38" s="25" t="s">
        <v>68</v>
      </c>
      <c r="K38" s="26" t="s">
        <v>91</v>
      </c>
      <c r="L38" s="11" t="s">
        <v>37</v>
      </c>
      <c r="M38" s="12" t="s">
        <v>35</v>
      </c>
      <c r="N38" s="26">
        <v>1</v>
      </c>
      <c r="O38" s="26">
        <v>24166</v>
      </c>
      <c r="P38" s="26" t="s">
        <v>44</v>
      </c>
      <c r="Q38" s="26">
        <v>24166</v>
      </c>
      <c r="R38" s="26">
        <v>0</v>
      </c>
      <c r="S38" s="26">
        <v>0</v>
      </c>
      <c r="T38" s="26">
        <v>0</v>
      </c>
      <c r="U38" s="26">
        <v>0</v>
      </c>
      <c r="V38" s="26">
        <v>24166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40</v>
      </c>
      <c r="F39" s="23" t="s">
        <v>41</v>
      </c>
      <c r="G39" s="10" t="s">
        <v>66</v>
      </c>
      <c r="H39" s="24" t="s">
        <v>67</v>
      </c>
      <c r="I39" s="10" t="s">
        <v>42</v>
      </c>
      <c r="J39" s="25" t="s">
        <v>68</v>
      </c>
      <c r="K39" s="26" t="s">
        <v>91</v>
      </c>
      <c r="L39" s="11" t="s">
        <v>37</v>
      </c>
      <c r="M39" s="12" t="s">
        <v>35</v>
      </c>
      <c r="N39" s="26">
        <v>1</v>
      </c>
      <c r="O39" s="26">
        <v>12083</v>
      </c>
      <c r="P39" s="26" t="s">
        <v>44</v>
      </c>
      <c r="Q39" s="26">
        <v>12083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12083</v>
      </c>
      <c r="AC39" s="26">
        <v>0</v>
      </c>
    </row>
    <row r="40" spans="1:29" s="27" customFormat="1" ht="55.2" x14ac:dyDescent="0.25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40</v>
      </c>
      <c r="F40" s="23" t="s">
        <v>41</v>
      </c>
      <c r="G40" s="10" t="s">
        <v>66</v>
      </c>
      <c r="H40" s="24" t="s">
        <v>67</v>
      </c>
      <c r="I40" s="10" t="s">
        <v>42</v>
      </c>
      <c r="J40" s="25" t="s">
        <v>68</v>
      </c>
      <c r="K40" s="26" t="s">
        <v>91</v>
      </c>
      <c r="L40" s="11" t="s">
        <v>37</v>
      </c>
      <c r="M40" s="12" t="s">
        <v>35</v>
      </c>
      <c r="N40" s="26">
        <v>1</v>
      </c>
      <c r="O40" s="26">
        <v>12083</v>
      </c>
      <c r="P40" s="26" t="s">
        <v>44</v>
      </c>
      <c r="Q40" s="26">
        <v>12083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12083</v>
      </c>
      <c r="AB40" s="26">
        <v>0</v>
      </c>
      <c r="AC40" s="26">
        <v>0</v>
      </c>
    </row>
    <row r="41" spans="1:29" s="27" customFormat="1" ht="55.2" x14ac:dyDescent="0.25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40</v>
      </c>
      <c r="F41" s="23" t="s">
        <v>41</v>
      </c>
      <c r="G41" s="10" t="s">
        <v>66</v>
      </c>
      <c r="H41" s="24" t="s">
        <v>67</v>
      </c>
      <c r="I41" s="10" t="s">
        <v>42</v>
      </c>
      <c r="J41" s="25" t="s">
        <v>68</v>
      </c>
      <c r="K41" s="26" t="s">
        <v>91</v>
      </c>
      <c r="L41" s="11" t="s">
        <v>37</v>
      </c>
      <c r="M41" s="12" t="s">
        <v>35</v>
      </c>
      <c r="N41" s="26">
        <v>1</v>
      </c>
      <c r="O41" s="26">
        <v>12083</v>
      </c>
      <c r="P41" s="26" t="s">
        <v>44</v>
      </c>
      <c r="Q41" s="26">
        <v>12083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12083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40</v>
      </c>
      <c r="F42" s="23" t="s">
        <v>41</v>
      </c>
      <c r="G42" s="10" t="s">
        <v>66</v>
      </c>
      <c r="H42" s="24" t="s">
        <v>67</v>
      </c>
      <c r="I42" s="10" t="s">
        <v>42</v>
      </c>
      <c r="J42" s="25" t="s">
        <v>68</v>
      </c>
      <c r="K42" s="26" t="s">
        <v>91</v>
      </c>
      <c r="L42" s="11" t="s">
        <v>37</v>
      </c>
      <c r="M42" s="12" t="s">
        <v>35</v>
      </c>
      <c r="N42" s="26">
        <v>1</v>
      </c>
      <c r="O42" s="26">
        <v>12083</v>
      </c>
      <c r="P42" s="26" t="s">
        <v>44</v>
      </c>
      <c r="Q42" s="26">
        <v>12083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12083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40</v>
      </c>
      <c r="F43" s="23" t="s">
        <v>41</v>
      </c>
      <c r="G43" s="10" t="s">
        <v>66</v>
      </c>
      <c r="H43" s="24" t="s">
        <v>67</v>
      </c>
      <c r="I43" s="10" t="s">
        <v>42</v>
      </c>
      <c r="J43" s="25" t="s">
        <v>68</v>
      </c>
      <c r="K43" s="26" t="s">
        <v>91</v>
      </c>
      <c r="L43" s="11" t="s">
        <v>37</v>
      </c>
      <c r="M43" s="12" t="s">
        <v>35</v>
      </c>
      <c r="N43" s="26">
        <v>1</v>
      </c>
      <c r="O43" s="26">
        <v>24166</v>
      </c>
      <c r="P43" s="26" t="s">
        <v>44</v>
      </c>
      <c r="Q43" s="26">
        <v>24166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24166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40</v>
      </c>
      <c r="F44" s="23" t="s">
        <v>41</v>
      </c>
      <c r="G44" s="10" t="s">
        <v>66</v>
      </c>
      <c r="H44" s="24" t="s">
        <v>67</v>
      </c>
      <c r="I44" s="10" t="s">
        <v>42</v>
      </c>
      <c r="J44" s="25" t="s">
        <v>68</v>
      </c>
      <c r="K44" s="26" t="s">
        <v>91</v>
      </c>
      <c r="L44" s="11" t="s">
        <v>37</v>
      </c>
      <c r="M44" s="12" t="s">
        <v>35</v>
      </c>
      <c r="N44" s="26">
        <v>1</v>
      </c>
      <c r="O44" s="26">
        <v>24166</v>
      </c>
      <c r="P44" s="26" t="s">
        <v>44</v>
      </c>
      <c r="Q44" s="26">
        <v>24166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24166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40</v>
      </c>
      <c r="F45" s="23" t="s">
        <v>41</v>
      </c>
      <c r="G45" s="10" t="s">
        <v>66</v>
      </c>
      <c r="H45" s="24" t="s">
        <v>67</v>
      </c>
      <c r="I45" s="10" t="s">
        <v>42</v>
      </c>
      <c r="J45" s="25" t="s">
        <v>68</v>
      </c>
      <c r="K45" s="26" t="s">
        <v>91</v>
      </c>
      <c r="L45" s="11" t="s">
        <v>37</v>
      </c>
      <c r="M45" s="12" t="s">
        <v>35</v>
      </c>
      <c r="N45" s="26">
        <v>1</v>
      </c>
      <c r="O45" s="26">
        <v>24166</v>
      </c>
      <c r="P45" s="26" t="s">
        <v>44</v>
      </c>
      <c r="Q45" s="26">
        <v>24166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24166</v>
      </c>
    </row>
    <row r="46" spans="1:29" s="28" customFormat="1" x14ac:dyDescent="0.3"/>
    <row r="47" spans="1:29" s="28" customFormat="1" x14ac:dyDescent="0.3"/>
    <row r="48" spans="1:29" s="1" customFormat="1" ht="22.2" customHeight="1" x14ac:dyDescent="0.3">
      <c r="A48" s="29" t="s">
        <v>15</v>
      </c>
      <c r="B48" s="29"/>
      <c r="C48" s="29"/>
      <c r="D48" s="29"/>
      <c r="E48" s="29"/>
      <c r="F48" s="29"/>
      <c r="G48" s="29"/>
      <c r="H48" s="29"/>
      <c r="J48" s="2"/>
      <c r="K48" s="3"/>
      <c r="L48" s="3"/>
      <c r="N48" s="4"/>
      <c r="P48" s="5"/>
      <c r="Q48" s="30">
        <f t="shared" ref="Q48:AC48" si="0">SUM(Q11:Q47)</f>
        <v>602823.18999999994</v>
      </c>
      <c r="R48" s="30">
        <f t="shared" si="0"/>
        <v>4500</v>
      </c>
      <c r="S48" s="30">
        <f t="shared" si="0"/>
        <v>4500</v>
      </c>
      <c r="T48" s="30">
        <f t="shared" si="0"/>
        <v>7500</v>
      </c>
      <c r="U48" s="30">
        <f t="shared" si="0"/>
        <v>7000</v>
      </c>
      <c r="V48" s="30">
        <f t="shared" si="0"/>
        <v>241193.19</v>
      </c>
      <c r="W48" s="30">
        <f t="shared" si="0"/>
        <v>217466</v>
      </c>
      <c r="X48" s="30">
        <f t="shared" si="0"/>
        <v>28166</v>
      </c>
      <c r="Y48" s="30">
        <f t="shared" si="0"/>
        <v>16083</v>
      </c>
      <c r="Z48" s="30">
        <f t="shared" si="0"/>
        <v>16083</v>
      </c>
      <c r="AA48" s="30">
        <f t="shared" si="0"/>
        <v>16083</v>
      </c>
      <c r="AB48" s="30">
        <f t="shared" si="0"/>
        <v>16083</v>
      </c>
      <c r="AC48" s="30">
        <f t="shared" si="0"/>
        <v>28166</v>
      </c>
    </row>
    <row r="49" spans="1:16" s="1" customFormat="1" ht="13.8" x14ac:dyDescent="0.25">
      <c r="H49" s="2"/>
      <c r="J49" s="2"/>
      <c r="K49" s="3"/>
      <c r="L49" s="3"/>
      <c r="N49" s="4"/>
      <c r="P49" s="5"/>
    </row>
    <row r="50" spans="1:16" s="1" customFormat="1" ht="13.8" x14ac:dyDescent="0.25">
      <c r="G50" s="13"/>
      <c r="H50" s="2"/>
      <c r="J50" s="2"/>
      <c r="K50" s="3"/>
      <c r="L50" s="3"/>
      <c r="N50" s="4"/>
      <c r="P50" s="5"/>
    </row>
    <row r="51" spans="1:16" s="28" customFormat="1" x14ac:dyDescent="0.3">
      <c r="G51" s="31"/>
      <c r="H51" s="32"/>
      <c r="J51" s="32"/>
      <c r="K51" s="33"/>
      <c r="L51" s="33"/>
      <c r="N51" s="34"/>
      <c r="P51" s="35"/>
    </row>
    <row r="52" spans="1:16" s="28" customFormat="1" x14ac:dyDescent="0.3">
      <c r="A52" s="15" t="s">
        <v>38</v>
      </c>
      <c r="B52" s="15"/>
      <c r="C52" s="15"/>
      <c r="D52" s="15"/>
      <c r="E52" s="15"/>
      <c r="F52" s="15"/>
      <c r="G52" s="15"/>
      <c r="H52" s="32"/>
      <c r="J52" s="32"/>
      <c r="K52" s="33"/>
      <c r="L52" s="33"/>
      <c r="N52" s="34"/>
      <c r="P52" s="36"/>
    </row>
    <row r="53" spans="1:16" s="28" customFormat="1" x14ac:dyDescent="0.3"/>
  </sheetData>
  <mergeCells count="3">
    <mergeCell ref="A7:AB7"/>
    <mergeCell ref="A48:H48"/>
    <mergeCell ref="A52:G5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2021-06-21T22:10:28Z</dcterms:modified>
</cp:coreProperties>
</file>