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ulise\Dropbox\INE-DOR\ESTUDIOS\Casillas especiales\Anexos\"/>
    </mc:Choice>
  </mc:AlternateContent>
  <xr:revisionPtr revIDLastSave="0" documentId="13_ncr:1_{0C678B36-E298-4A9F-8ABE-2B772B4B7F2F}" xr6:coauthVersionLast="44" xr6:coauthVersionMax="44" xr10:uidLastSave="{00000000-0000-0000-0000-000000000000}"/>
  <bookViews>
    <workbookView xWindow="-120" yWindow="-120" windowWidth="20730" windowHeight="11160" activeTab="2" xr2:uid="{702E32DD-8399-46A0-91B7-169B4386E5C3}"/>
  </bookViews>
  <sheets>
    <sheet name="Anexo5" sheetId="1" r:id="rId1"/>
    <sheet name="Anexo6" sheetId="2" r:id="rId2"/>
    <sheet name="Anexo7" sheetId="3" r:id="rId3"/>
  </sheets>
  <definedNames>
    <definedName name="_xlnm._FilterDatabase" localSheetId="0" hidden="1">Anexo5!$P$1:$P$433</definedName>
    <definedName name="_xlnm._FilterDatabase" localSheetId="1" hidden="1">Anexo6!$B$9:$AB$42</definedName>
    <definedName name="_xlnm._FilterDatabase" localSheetId="2" hidden="1">Anexo7!$A$8:$R$317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7" i="3" l="1"/>
  <c r="M317" i="3"/>
  <c r="H317" i="3"/>
  <c r="R316" i="3"/>
  <c r="M316" i="3"/>
  <c r="H316" i="3"/>
  <c r="R315" i="3"/>
  <c r="M315" i="3"/>
  <c r="M313" i="3"/>
  <c r="H313" i="3"/>
  <c r="R312" i="3"/>
  <c r="M312" i="3"/>
  <c r="R311" i="3"/>
  <c r="M311" i="3"/>
  <c r="H311" i="3"/>
  <c r="R310" i="3"/>
  <c r="M310" i="3"/>
  <c r="R309" i="3"/>
  <c r="R308" i="3"/>
  <c r="M308" i="3"/>
  <c r="R307" i="3"/>
  <c r="M307" i="3"/>
  <c r="H307" i="3"/>
  <c r="R306" i="3"/>
  <c r="R304" i="3"/>
  <c r="M304" i="3"/>
  <c r="H304" i="3"/>
  <c r="R303" i="3"/>
  <c r="M303" i="3"/>
  <c r="H303" i="3"/>
  <c r="R302" i="3"/>
  <c r="M302" i="3"/>
  <c r="H302" i="3"/>
  <c r="R301" i="3"/>
  <c r="M301" i="3"/>
  <c r="H301" i="3"/>
  <c r="R300" i="3"/>
  <c r="M300" i="3"/>
  <c r="H300" i="3"/>
  <c r="R299" i="3"/>
  <c r="M299" i="3"/>
  <c r="H299" i="3"/>
  <c r="R298" i="3"/>
  <c r="R297" i="3"/>
  <c r="M297" i="3"/>
  <c r="H297" i="3"/>
  <c r="R295" i="3"/>
  <c r="M295" i="3"/>
  <c r="H295" i="3"/>
  <c r="R294" i="3"/>
  <c r="M294" i="3"/>
  <c r="H294" i="3"/>
  <c r="R293" i="3"/>
  <c r="M293" i="3"/>
  <c r="H293" i="3"/>
  <c r="R291" i="3"/>
  <c r="M291" i="3"/>
  <c r="H291" i="3"/>
  <c r="R290" i="3"/>
  <c r="M290" i="3"/>
  <c r="H290" i="3"/>
  <c r="R289" i="3"/>
  <c r="M289" i="3"/>
  <c r="H289" i="3"/>
  <c r="R288" i="3"/>
  <c r="M288" i="3"/>
  <c r="H288" i="3"/>
  <c r="R287" i="3"/>
  <c r="M287" i="3"/>
  <c r="H287" i="3"/>
  <c r="R286" i="3"/>
  <c r="M286" i="3"/>
  <c r="H286" i="3"/>
  <c r="R285" i="3"/>
  <c r="M285" i="3"/>
  <c r="H285" i="3"/>
  <c r="R284" i="3"/>
  <c r="M284" i="3"/>
  <c r="H284" i="3"/>
  <c r="R283" i="3"/>
  <c r="M283" i="3"/>
  <c r="H283" i="3"/>
  <c r="R282" i="3"/>
  <c r="M282" i="3"/>
  <c r="H282" i="3"/>
  <c r="R281" i="3"/>
  <c r="M281" i="3"/>
  <c r="H281" i="3"/>
  <c r="R280" i="3"/>
  <c r="M280" i="3"/>
  <c r="H280" i="3"/>
  <c r="R279" i="3"/>
  <c r="M279" i="3"/>
  <c r="H279" i="3"/>
  <c r="R278" i="3"/>
  <c r="M278" i="3"/>
  <c r="H278" i="3"/>
  <c r="R277" i="3"/>
  <c r="M277" i="3"/>
  <c r="H277" i="3"/>
  <c r="R276" i="3"/>
  <c r="M276" i="3"/>
  <c r="H276" i="3"/>
  <c r="R275" i="3"/>
  <c r="M275" i="3"/>
  <c r="H275" i="3"/>
  <c r="R274" i="3"/>
  <c r="M274" i="3"/>
  <c r="H274" i="3"/>
  <c r="H273" i="3"/>
  <c r="R272" i="3"/>
  <c r="M272" i="3"/>
  <c r="H272" i="3"/>
  <c r="R271" i="3"/>
  <c r="M271" i="3"/>
  <c r="H271" i="3"/>
  <c r="R270" i="3"/>
  <c r="M270" i="3"/>
  <c r="H270" i="3"/>
  <c r="R269" i="3"/>
  <c r="M269" i="3"/>
  <c r="H269" i="3"/>
  <c r="R268" i="3"/>
  <c r="M268" i="3"/>
  <c r="H268" i="3"/>
  <c r="R267" i="3"/>
  <c r="M267" i="3"/>
  <c r="H267" i="3"/>
  <c r="R266" i="3"/>
  <c r="M266" i="3"/>
  <c r="H266" i="3"/>
  <c r="R265" i="3"/>
  <c r="M265" i="3"/>
  <c r="H265" i="3"/>
  <c r="R264" i="3"/>
  <c r="M264" i="3"/>
  <c r="H264" i="3"/>
  <c r="R263" i="3"/>
  <c r="M263" i="3"/>
  <c r="H263" i="3"/>
  <c r="R262" i="3"/>
  <c r="M262" i="3"/>
  <c r="H262" i="3"/>
  <c r="R261" i="3"/>
  <c r="M261" i="3"/>
  <c r="H261" i="3"/>
  <c r="R260" i="3"/>
  <c r="M260" i="3"/>
  <c r="H260" i="3"/>
  <c r="R259" i="3"/>
  <c r="M259" i="3"/>
  <c r="H259" i="3"/>
  <c r="R258" i="3"/>
  <c r="M258" i="3"/>
  <c r="H258" i="3"/>
  <c r="R257" i="3"/>
  <c r="M257" i="3"/>
  <c r="H257" i="3"/>
  <c r="R256" i="3"/>
  <c r="M256" i="3"/>
  <c r="H256" i="3"/>
  <c r="R255" i="3"/>
  <c r="M255" i="3"/>
  <c r="H255" i="3"/>
  <c r="R254" i="3"/>
  <c r="M254" i="3"/>
  <c r="H254" i="3"/>
  <c r="R253" i="3"/>
  <c r="M253" i="3"/>
  <c r="H253" i="3"/>
  <c r="R252" i="3"/>
  <c r="M252" i="3"/>
  <c r="H252" i="3"/>
  <c r="R251" i="3"/>
  <c r="M251" i="3"/>
  <c r="H251" i="3"/>
  <c r="R250" i="3"/>
  <c r="M250" i="3"/>
  <c r="H250" i="3"/>
  <c r="R249" i="3"/>
  <c r="M249" i="3"/>
  <c r="H249" i="3"/>
  <c r="R248" i="3"/>
  <c r="M248" i="3"/>
  <c r="H248" i="3"/>
  <c r="R247" i="3"/>
  <c r="M247" i="3"/>
  <c r="H247" i="3"/>
  <c r="R246" i="3"/>
  <c r="M246" i="3"/>
  <c r="H246" i="3"/>
  <c r="R245" i="3"/>
  <c r="M245" i="3"/>
  <c r="H245" i="3"/>
  <c r="R244" i="3"/>
  <c r="M244" i="3"/>
  <c r="H244" i="3"/>
  <c r="R243" i="3"/>
  <c r="M243" i="3"/>
  <c r="H243" i="3"/>
  <c r="R242" i="3"/>
  <c r="M242" i="3"/>
  <c r="H242" i="3"/>
  <c r="R241" i="3"/>
  <c r="M241" i="3"/>
  <c r="R240" i="3"/>
  <c r="M240" i="3"/>
  <c r="H240" i="3"/>
  <c r="R239" i="3"/>
  <c r="M239" i="3"/>
  <c r="H239" i="3"/>
  <c r="R238" i="3"/>
  <c r="M238" i="3"/>
  <c r="H238" i="3"/>
  <c r="R237" i="3"/>
  <c r="M237" i="3"/>
  <c r="H237" i="3"/>
  <c r="R236" i="3"/>
  <c r="M236" i="3"/>
  <c r="H236" i="3"/>
  <c r="R235" i="3"/>
  <c r="M235" i="3"/>
  <c r="H235" i="3"/>
  <c r="R234" i="3"/>
  <c r="M234" i="3"/>
  <c r="H234" i="3"/>
  <c r="R233" i="3"/>
  <c r="M233" i="3"/>
  <c r="H233" i="3"/>
  <c r="R232" i="3"/>
  <c r="M232" i="3"/>
  <c r="H232" i="3"/>
  <c r="R231" i="3"/>
  <c r="M231" i="3"/>
  <c r="H231" i="3"/>
  <c r="R230" i="3"/>
  <c r="M230" i="3"/>
  <c r="H230" i="3"/>
  <c r="R229" i="3"/>
  <c r="M229" i="3"/>
  <c r="H229" i="3"/>
  <c r="R228" i="3"/>
  <c r="M228" i="3"/>
  <c r="H228" i="3"/>
  <c r="R227" i="3"/>
  <c r="M227" i="3"/>
  <c r="H227" i="3"/>
  <c r="R226" i="3"/>
  <c r="M226" i="3"/>
  <c r="H226" i="3"/>
  <c r="R225" i="3"/>
  <c r="M225" i="3"/>
  <c r="H225" i="3"/>
  <c r="R224" i="3"/>
  <c r="M224" i="3"/>
  <c r="H224" i="3"/>
  <c r="R223" i="3"/>
  <c r="M223" i="3"/>
  <c r="H223" i="3"/>
  <c r="H222" i="3"/>
  <c r="R221" i="3"/>
  <c r="M221" i="3"/>
  <c r="H221" i="3"/>
  <c r="R220" i="3"/>
  <c r="M220" i="3"/>
  <c r="H220" i="3"/>
  <c r="R219" i="3"/>
  <c r="M219" i="3"/>
  <c r="H219" i="3"/>
  <c r="R218" i="3"/>
  <c r="M218" i="3"/>
  <c r="H218" i="3"/>
  <c r="R217" i="3"/>
  <c r="M217" i="3"/>
  <c r="H217" i="3"/>
  <c r="R216" i="3"/>
  <c r="M216" i="3"/>
  <c r="H216" i="3"/>
  <c r="R215" i="3"/>
  <c r="M215" i="3"/>
  <c r="H215" i="3"/>
  <c r="R214" i="3"/>
  <c r="M214" i="3"/>
  <c r="H214" i="3"/>
  <c r="R213" i="3"/>
  <c r="M213" i="3"/>
  <c r="H213" i="3"/>
  <c r="R212" i="3"/>
  <c r="M212" i="3"/>
  <c r="H212" i="3"/>
  <c r="R211" i="3"/>
  <c r="M211" i="3"/>
  <c r="H211" i="3"/>
  <c r="R210" i="3"/>
  <c r="M210" i="3"/>
  <c r="H210" i="3"/>
  <c r="R209" i="3"/>
  <c r="M209" i="3"/>
  <c r="H209" i="3"/>
  <c r="R208" i="3"/>
  <c r="M208" i="3"/>
  <c r="H208" i="3"/>
  <c r="R207" i="3"/>
  <c r="M207" i="3"/>
  <c r="H207" i="3"/>
  <c r="R206" i="3"/>
  <c r="M206" i="3"/>
  <c r="H206" i="3"/>
  <c r="R205" i="3"/>
  <c r="M205" i="3"/>
  <c r="H205" i="3"/>
  <c r="R204" i="3"/>
  <c r="M204" i="3"/>
  <c r="H204" i="3"/>
  <c r="R203" i="3"/>
  <c r="M203" i="3"/>
  <c r="H203" i="3"/>
  <c r="R202" i="3"/>
  <c r="M202" i="3"/>
  <c r="H202" i="3"/>
  <c r="R201" i="3"/>
  <c r="M201" i="3"/>
  <c r="H201" i="3"/>
  <c r="R200" i="3"/>
  <c r="M200" i="3"/>
  <c r="R199" i="3"/>
  <c r="M199" i="3"/>
  <c r="H199" i="3"/>
  <c r="R198" i="3"/>
  <c r="M198" i="3"/>
  <c r="H198" i="3"/>
  <c r="R197" i="3"/>
  <c r="M197" i="3"/>
  <c r="H197" i="3"/>
  <c r="R196" i="3"/>
  <c r="M196" i="3"/>
  <c r="H196" i="3"/>
  <c r="R195" i="3"/>
  <c r="M195" i="3"/>
  <c r="H195" i="3"/>
  <c r="R194" i="3"/>
  <c r="M194" i="3"/>
  <c r="H194" i="3"/>
  <c r="R193" i="3"/>
  <c r="M193" i="3"/>
  <c r="H193" i="3"/>
  <c r="R192" i="3"/>
  <c r="M192" i="3"/>
  <c r="H192" i="3"/>
  <c r="R191" i="3"/>
  <c r="M191" i="3"/>
  <c r="H191" i="3"/>
  <c r="R190" i="3"/>
  <c r="M190" i="3"/>
  <c r="H190" i="3"/>
  <c r="R189" i="3"/>
  <c r="M189" i="3"/>
  <c r="H189" i="3"/>
  <c r="R188" i="3"/>
  <c r="M188" i="3"/>
  <c r="H188" i="3"/>
  <c r="R187" i="3"/>
  <c r="M187" i="3"/>
  <c r="H187" i="3"/>
  <c r="R186" i="3"/>
  <c r="M186" i="3"/>
  <c r="H186" i="3"/>
  <c r="H185" i="3"/>
  <c r="R184" i="3"/>
  <c r="M184" i="3"/>
  <c r="H184" i="3"/>
  <c r="R183" i="3"/>
  <c r="M183" i="3"/>
  <c r="H183" i="3"/>
  <c r="R182" i="3"/>
  <c r="M182" i="3"/>
  <c r="H182" i="3"/>
  <c r="H181" i="3"/>
  <c r="R180" i="3"/>
  <c r="M180" i="3"/>
  <c r="H180" i="3"/>
  <c r="R179" i="3"/>
  <c r="M179" i="3"/>
  <c r="H179" i="3"/>
  <c r="R178" i="3"/>
  <c r="M178" i="3"/>
  <c r="H178" i="3"/>
  <c r="R177" i="3"/>
  <c r="M177" i="3"/>
  <c r="H177" i="3"/>
  <c r="R176" i="3"/>
  <c r="M176" i="3"/>
  <c r="H176" i="3"/>
  <c r="R175" i="3"/>
  <c r="M175" i="3"/>
  <c r="H175" i="3"/>
  <c r="R174" i="3"/>
  <c r="M174" i="3"/>
  <c r="H174" i="3"/>
  <c r="R173" i="3"/>
  <c r="M173" i="3"/>
  <c r="H173" i="3"/>
  <c r="R172" i="3"/>
  <c r="M172" i="3"/>
  <c r="H172" i="3"/>
  <c r="R171" i="3"/>
  <c r="M171" i="3"/>
  <c r="H171" i="3"/>
  <c r="R170" i="3"/>
  <c r="M170" i="3"/>
  <c r="H170" i="3"/>
  <c r="R169" i="3"/>
  <c r="M169" i="3"/>
  <c r="H169" i="3"/>
  <c r="R168" i="3"/>
  <c r="M168" i="3"/>
  <c r="R167" i="3"/>
  <c r="M167" i="3"/>
  <c r="H167" i="3"/>
  <c r="R166" i="3"/>
  <c r="M166" i="3"/>
  <c r="H166" i="3"/>
  <c r="R165" i="3"/>
  <c r="M165" i="3"/>
  <c r="H165" i="3"/>
  <c r="R164" i="3"/>
  <c r="M164" i="3"/>
  <c r="H164" i="3"/>
  <c r="R163" i="3"/>
  <c r="H163" i="3"/>
  <c r="R162" i="3"/>
  <c r="M162" i="3"/>
  <c r="H162" i="3"/>
  <c r="R161" i="3"/>
  <c r="M161" i="3"/>
  <c r="H161" i="3"/>
  <c r="R160" i="3"/>
  <c r="M160" i="3"/>
  <c r="H160" i="3"/>
  <c r="R159" i="3"/>
  <c r="M159" i="3"/>
  <c r="H159" i="3"/>
  <c r="R158" i="3"/>
  <c r="M158" i="3"/>
  <c r="H158" i="3"/>
  <c r="R157" i="3"/>
  <c r="M157" i="3"/>
  <c r="H157" i="3"/>
  <c r="R156" i="3"/>
  <c r="M156" i="3"/>
  <c r="H156" i="3"/>
  <c r="R155" i="3"/>
  <c r="M155" i="3"/>
  <c r="H155" i="3"/>
  <c r="R154" i="3"/>
  <c r="M154" i="3"/>
  <c r="H154" i="3"/>
  <c r="R153" i="3"/>
  <c r="M153" i="3"/>
  <c r="H153" i="3"/>
  <c r="R152" i="3"/>
  <c r="M152" i="3"/>
  <c r="R151" i="3"/>
  <c r="M151" i="3"/>
  <c r="H151" i="3"/>
  <c r="R150" i="3"/>
  <c r="M150" i="3"/>
  <c r="H150" i="3"/>
  <c r="R149" i="3"/>
  <c r="M149" i="3"/>
  <c r="H149" i="3"/>
  <c r="R148" i="3"/>
  <c r="M148" i="3"/>
  <c r="H148" i="3"/>
  <c r="R147" i="3"/>
  <c r="M147" i="3"/>
  <c r="H147" i="3"/>
  <c r="R146" i="3"/>
  <c r="M146" i="3"/>
  <c r="H146" i="3"/>
  <c r="R145" i="3"/>
  <c r="M145" i="3"/>
  <c r="H145" i="3"/>
  <c r="R144" i="3"/>
  <c r="M144" i="3"/>
  <c r="H144" i="3"/>
  <c r="R143" i="3"/>
  <c r="M143" i="3"/>
  <c r="H143" i="3"/>
  <c r="R142" i="3"/>
  <c r="M142" i="3"/>
  <c r="H142" i="3"/>
  <c r="R141" i="3"/>
  <c r="M141" i="3"/>
  <c r="H141" i="3"/>
  <c r="R140" i="3"/>
  <c r="M140" i="3"/>
  <c r="H140" i="3"/>
  <c r="R139" i="3"/>
  <c r="M139" i="3"/>
  <c r="H139" i="3"/>
  <c r="R138" i="3"/>
  <c r="M138" i="3"/>
  <c r="H138" i="3"/>
  <c r="R137" i="3"/>
  <c r="M137" i="3"/>
  <c r="H137" i="3"/>
  <c r="R136" i="3"/>
  <c r="M136" i="3"/>
  <c r="H136" i="3"/>
  <c r="R135" i="3"/>
  <c r="M135" i="3"/>
  <c r="H135" i="3"/>
  <c r="R134" i="3"/>
  <c r="M134" i="3"/>
  <c r="H134" i="3"/>
  <c r="R133" i="3"/>
  <c r="M133" i="3"/>
  <c r="H133" i="3"/>
  <c r="R132" i="3"/>
  <c r="M132" i="3"/>
  <c r="H132" i="3"/>
  <c r="R131" i="3"/>
  <c r="M131" i="3"/>
  <c r="H131" i="3"/>
  <c r="R130" i="3"/>
  <c r="M130" i="3"/>
  <c r="H130" i="3"/>
  <c r="R129" i="3"/>
  <c r="M129" i="3"/>
  <c r="H129" i="3"/>
  <c r="R128" i="3"/>
  <c r="M128" i="3"/>
  <c r="H128" i="3"/>
  <c r="R127" i="3"/>
  <c r="M127" i="3"/>
  <c r="H127" i="3"/>
  <c r="R126" i="3"/>
  <c r="M126" i="3"/>
  <c r="H126" i="3"/>
  <c r="R125" i="3"/>
  <c r="M125" i="3"/>
  <c r="H125" i="3"/>
  <c r="R124" i="3"/>
  <c r="M124" i="3"/>
  <c r="H124" i="3"/>
  <c r="R123" i="3"/>
  <c r="M123" i="3"/>
  <c r="H123" i="3"/>
  <c r="R122" i="3"/>
  <c r="M122" i="3"/>
  <c r="H122" i="3"/>
  <c r="R121" i="3"/>
  <c r="M121" i="3"/>
  <c r="H121" i="3"/>
  <c r="R120" i="3"/>
  <c r="M120" i="3"/>
  <c r="H120" i="3"/>
  <c r="R119" i="3"/>
  <c r="M119" i="3"/>
  <c r="H119" i="3"/>
  <c r="R118" i="3"/>
  <c r="M118" i="3"/>
  <c r="H118" i="3"/>
  <c r="R117" i="3"/>
  <c r="M117" i="3"/>
  <c r="H117" i="3"/>
  <c r="R116" i="3"/>
  <c r="M116" i="3"/>
  <c r="H116" i="3"/>
  <c r="R115" i="3"/>
  <c r="M115" i="3"/>
  <c r="H115" i="3"/>
  <c r="R114" i="3"/>
  <c r="M114" i="3"/>
  <c r="H114" i="3"/>
  <c r="R113" i="3"/>
  <c r="M113" i="3"/>
  <c r="H113" i="3"/>
  <c r="R112" i="3"/>
  <c r="M112" i="3"/>
  <c r="H112" i="3"/>
  <c r="R111" i="3"/>
  <c r="M111" i="3"/>
  <c r="H111" i="3"/>
  <c r="R110" i="3"/>
  <c r="M110" i="3"/>
  <c r="H110" i="3"/>
  <c r="R109" i="3"/>
  <c r="M109" i="3"/>
  <c r="H109" i="3"/>
  <c r="R108" i="3"/>
  <c r="M108" i="3"/>
  <c r="H108" i="3"/>
  <c r="R107" i="3"/>
  <c r="M107" i="3"/>
  <c r="H107" i="3"/>
  <c r="R106" i="3"/>
  <c r="M106" i="3"/>
  <c r="H106" i="3"/>
  <c r="R105" i="3"/>
  <c r="M105" i="3"/>
  <c r="H105" i="3"/>
  <c r="H104" i="3"/>
  <c r="R103" i="3"/>
  <c r="M103" i="3"/>
  <c r="H103" i="3"/>
  <c r="R102" i="3"/>
  <c r="M102" i="3"/>
  <c r="H102" i="3"/>
  <c r="R101" i="3"/>
  <c r="M101" i="3"/>
  <c r="H101" i="3"/>
  <c r="R100" i="3"/>
  <c r="M100" i="3"/>
  <c r="H100" i="3"/>
  <c r="R99" i="3"/>
  <c r="M99" i="3"/>
  <c r="H99" i="3"/>
  <c r="R98" i="3"/>
  <c r="M98" i="3"/>
  <c r="H98" i="3"/>
  <c r="R97" i="3"/>
  <c r="M97" i="3"/>
  <c r="H97" i="3"/>
  <c r="R96" i="3"/>
  <c r="M96" i="3"/>
  <c r="H96" i="3"/>
  <c r="R95" i="3"/>
  <c r="M95" i="3"/>
  <c r="H95" i="3"/>
  <c r="R94" i="3"/>
  <c r="M94" i="3"/>
  <c r="H94" i="3"/>
  <c r="R93" i="3"/>
  <c r="M93" i="3"/>
  <c r="H93" i="3"/>
  <c r="R92" i="3"/>
  <c r="M92" i="3"/>
  <c r="H92" i="3"/>
  <c r="R91" i="3"/>
  <c r="M91" i="3"/>
  <c r="H91" i="3"/>
  <c r="R90" i="3"/>
  <c r="M90" i="3"/>
  <c r="H90" i="3"/>
  <c r="R89" i="3"/>
  <c r="M89" i="3"/>
  <c r="H89" i="3"/>
  <c r="R88" i="3"/>
  <c r="M88" i="3"/>
  <c r="H88" i="3"/>
  <c r="R87" i="3"/>
  <c r="M87" i="3"/>
  <c r="H87" i="3"/>
  <c r="R86" i="3"/>
  <c r="M86" i="3"/>
  <c r="H86" i="3"/>
  <c r="R85" i="3"/>
  <c r="M85" i="3"/>
  <c r="H85" i="3"/>
  <c r="R84" i="3"/>
  <c r="M84" i="3"/>
  <c r="H84" i="3"/>
  <c r="R83" i="3"/>
  <c r="M83" i="3"/>
  <c r="H83" i="3"/>
  <c r="R82" i="3"/>
  <c r="M82" i="3"/>
  <c r="H82" i="3"/>
  <c r="R81" i="3"/>
  <c r="M81" i="3"/>
  <c r="H81" i="3"/>
  <c r="R80" i="3"/>
  <c r="M80" i="3"/>
  <c r="R79" i="3"/>
  <c r="M79" i="3"/>
  <c r="H79" i="3"/>
  <c r="R78" i="3"/>
  <c r="M78" i="3"/>
  <c r="H78" i="3"/>
  <c r="R77" i="3"/>
  <c r="M77" i="3"/>
  <c r="H77" i="3"/>
  <c r="R76" i="3"/>
  <c r="M76" i="3"/>
  <c r="H76" i="3"/>
  <c r="R75" i="3"/>
  <c r="M75" i="3"/>
  <c r="H75" i="3"/>
  <c r="R74" i="3"/>
  <c r="M74" i="3"/>
  <c r="H74" i="3"/>
  <c r="R73" i="3"/>
  <c r="M73" i="3"/>
  <c r="H73" i="3"/>
  <c r="R72" i="3"/>
  <c r="M72" i="3"/>
  <c r="H72" i="3"/>
  <c r="R71" i="3"/>
  <c r="M71" i="3"/>
  <c r="H71" i="3"/>
  <c r="R70" i="3"/>
  <c r="M70" i="3"/>
  <c r="H70" i="3"/>
  <c r="R69" i="3"/>
  <c r="M69" i="3"/>
  <c r="H69" i="3"/>
  <c r="R68" i="3"/>
  <c r="M68" i="3"/>
  <c r="H68" i="3"/>
  <c r="R67" i="3"/>
  <c r="M67" i="3"/>
  <c r="H67" i="3"/>
  <c r="R66" i="3"/>
  <c r="M66" i="3"/>
  <c r="H66" i="3"/>
  <c r="R65" i="3"/>
  <c r="M65" i="3"/>
  <c r="H65" i="3"/>
  <c r="R64" i="3"/>
  <c r="M64" i="3"/>
  <c r="H64" i="3"/>
  <c r="R63" i="3"/>
  <c r="M63" i="3"/>
  <c r="H63" i="3"/>
  <c r="R62" i="3"/>
  <c r="M62" i="3"/>
  <c r="H62" i="3"/>
  <c r="H61" i="3"/>
  <c r="R60" i="3"/>
  <c r="M60" i="3"/>
  <c r="H60" i="3"/>
  <c r="R59" i="3"/>
  <c r="M59" i="3"/>
  <c r="H59" i="3"/>
  <c r="R58" i="3"/>
  <c r="M58" i="3"/>
  <c r="H58" i="3"/>
  <c r="R57" i="3"/>
  <c r="M57" i="3"/>
  <c r="H57" i="3"/>
  <c r="R56" i="3"/>
  <c r="M56" i="3"/>
  <c r="H56" i="3"/>
  <c r="R55" i="3"/>
  <c r="M55" i="3"/>
  <c r="H55" i="3"/>
  <c r="R54" i="3"/>
  <c r="M54" i="3"/>
  <c r="H54" i="3"/>
  <c r="R53" i="3"/>
  <c r="M53" i="3"/>
  <c r="H53" i="3"/>
  <c r="R52" i="3"/>
  <c r="M52" i="3"/>
  <c r="H52" i="3"/>
  <c r="R51" i="3"/>
  <c r="M51" i="3"/>
  <c r="H51" i="3"/>
  <c r="R50" i="3"/>
  <c r="M50" i="3"/>
  <c r="H50" i="3"/>
  <c r="R49" i="3"/>
  <c r="M49" i="3"/>
  <c r="H49" i="3"/>
  <c r="R48" i="3"/>
  <c r="M48" i="3"/>
  <c r="H48" i="3"/>
  <c r="R47" i="3"/>
  <c r="M47" i="3"/>
  <c r="H47" i="3"/>
  <c r="R46" i="3"/>
  <c r="M46" i="3"/>
  <c r="H46" i="3"/>
  <c r="R45" i="3"/>
  <c r="M45" i="3"/>
  <c r="H45" i="3"/>
  <c r="R44" i="3"/>
  <c r="M44" i="3"/>
  <c r="H44" i="3"/>
  <c r="R43" i="3"/>
  <c r="M43" i="3"/>
  <c r="H43" i="3"/>
  <c r="R42" i="3"/>
  <c r="M42" i="3"/>
  <c r="H42" i="3"/>
  <c r="R41" i="3"/>
  <c r="M41" i="3"/>
  <c r="H41" i="3"/>
  <c r="R40" i="3"/>
  <c r="M40" i="3"/>
  <c r="H40" i="3"/>
  <c r="R39" i="3"/>
  <c r="M39" i="3"/>
  <c r="H39" i="3"/>
  <c r="R38" i="3"/>
  <c r="M38" i="3"/>
  <c r="H38" i="3"/>
  <c r="R37" i="3"/>
  <c r="M37" i="3"/>
  <c r="H37" i="3"/>
  <c r="R36" i="3"/>
  <c r="M36" i="3"/>
  <c r="H36" i="3"/>
  <c r="R35" i="3"/>
  <c r="M35" i="3"/>
  <c r="H35" i="3"/>
  <c r="R34" i="3"/>
  <c r="M34" i="3"/>
  <c r="H34" i="3"/>
  <c r="R33" i="3"/>
  <c r="M33" i="3"/>
  <c r="H33" i="3"/>
  <c r="R32" i="3"/>
  <c r="M32" i="3"/>
  <c r="H32" i="3"/>
  <c r="R31" i="3"/>
  <c r="M31" i="3"/>
  <c r="H31" i="3"/>
  <c r="R30" i="3"/>
  <c r="M30" i="3"/>
  <c r="H30" i="3"/>
  <c r="R29" i="3"/>
  <c r="M29" i="3"/>
  <c r="H29" i="3"/>
  <c r="R28" i="3"/>
  <c r="M28" i="3"/>
  <c r="H28" i="3"/>
  <c r="R27" i="3"/>
  <c r="M27" i="3"/>
  <c r="H27" i="3"/>
  <c r="R26" i="3"/>
  <c r="M26" i="3"/>
  <c r="H26" i="3"/>
  <c r="R25" i="3"/>
  <c r="M25" i="3"/>
  <c r="H25" i="3"/>
  <c r="H24" i="3"/>
  <c r="R23" i="3"/>
  <c r="M23" i="3"/>
  <c r="H23" i="3"/>
  <c r="R22" i="3"/>
  <c r="M22" i="3"/>
  <c r="H22" i="3"/>
  <c r="R21" i="3"/>
  <c r="M21" i="3"/>
  <c r="H21" i="3"/>
  <c r="R20" i="3"/>
  <c r="M20" i="3"/>
  <c r="H20" i="3"/>
  <c r="R19" i="3"/>
  <c r="M19" i="3"/>
  <c r="H19" i="3"/>
  <c r="R18" i="3"/>
  <c r="M18" i="3"/>
  <c r="H18" i="3"/>
  <c r="R17" i="3"/>
  <c r="M17" i="3"/>
  <c r="H17" i="3"/>
  <c r="R16" i="3"/>
  <c r="M16" i="3"/>
  <c r="H16" i="3"/>
  <c r="R15" i="3"/>
  <c r="M15" i="3"/>
  <c r="H15" i="3"/>
  <c r="R14" i="3"/>
  <c r="M14" i="3"/>
  <c r="H14" i="3"/>
  <c r="R13" i="3"/>
  <c r="M13" i="3"/>
  <c r="H13" i="3"/>
  <c r="R12" i="3"/>
  <c r="M12" i="3"/>
  <c r="H12" i="3"/>
  <c r="R11" i="3"/>
  <c r="M11" i="3"/>
  <c r="H11" i="3"/>
  <c r="Q9" i="3"/>
  <c r="R9" i="3" s="1"/>
  <c r="P9" i="3"/>
  <c r="O9" i="3"/>
  <c r="L9" i="3"/>
  <c r="K9" i="3"/>
  <c r="J9" i="3"/>
  <c r="G9" i="3"/>
  <c r="H9" i="3" s="1"/>
  <c r="F9" i="3"/>
  <c r="E9" i="3"/>
  <c r="AB9" i="2"/>
  <c r="AA9" i="2"/>
  <c r="Z9" i="2"/>
  <c r="X9" i="2"/>
  <c r="W9" i="2"/>
  <c r="V9" i="2"/>
  <c r="U9" i="2"/>
  <c r="S9" i="2"/>
  <c r="R9" i="2"/>
  <c r="Q9" i="2"/>
  <c r="O9" i="2"/>
  <c r="N9" i="2"/>
  <c r="M9" i="2"/>
  <c r="L9" i="2"/>
  <c r="J9" i="2"/>
  <c r="I9" i="2"/>
  <c r="H9" i="2"/>
  <c r="F9" i="2"/>
  <c r="E9" i="2"/>
  <c r="D9" i="2"/>
  <c r="C9" i="2"/>
  <c r="M9" i="3" l="1"/>
</calcChain>
</file>

<file path=xl/sharedStrings.xml><?xml version="1.0" encoding="utf-8"?>
<sst xmlns="http://schemas.openxmlformats.org/spreadsheetml/2006/main" count="1601" uniqueCount="330">
  <si>
    <t>AGUASCALIENTES</t>
  </si>
  <si>
    <t>URBANA</t>
  </si>
  <si>
    <t>LUGAR PÚBLICO</t>
  </si>
  <si>
    <t>BAJA CALIFORNIA</t>
  </si>
  <si>
    <t>OFICINA PÚBLICA</t>
  </si>
  <si>
    <t>ESCUELA</t>
  </si>
  <si>
    <t>BAJA CALIFORNIA SUR</t>
  </si>
  <si>
    <t>NO URBANA</t>
  </si>
  <si>
    <t>COAHUILA</t>
  </si>
  <si>
    <t>COLIMA</t>
  </si>
  <si>
    <t>CHIAPAS</t>
  </si>
  <si>
    <t xml:space="preserve">DOMICILIO PARTICULAR </t>
  </si>
  <si>
    <t>CHIHUAHUA</t>
  </si>
  <si>
    <t>CIUDAD DE MÉXICO</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</si>
  <si>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</si>
  <si>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</si>
  <si>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</si>
  <si>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</si>
  <si>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</si>
  <si>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</si>
  <si>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</si>
  <si>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</si>
  <si>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</si>
  <si>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</si>
  <si>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</si>
  <si>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</si>
  <si>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</si>
  <si>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</si>
  <si>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</si>
  <si>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</si>
  <si>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</si>
  <si>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</si>
  <si>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</si>
  <si>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</si>
  <si>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</si>
  <si>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</si>
  <si>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</si>
  <si>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Cve Estado</t>
  </si>
  <si>
    <t>Estado</t>
  </si>
  <si>
    <t>Cve Municipio</t>
  </si>
  <si>
    <t>Sección</t>
  </si>
  <si>
    <t>Tipo de sección</t>
  </si>
  <si>
    <t>Id Casilla</t>
  </si>
  <si>
    <t>Tipo de Domicilio</t>
  </si>
  <si>
    <t>Cierre</t>
  </si>
  <si>
    <t>Total de votos</t>
  </si>
  <si>
    <t>No</t>
  </si>
  <si>
    <t>Anexo 5</t>
  </si>
  <si>
    <t>Proceso Electoral 2017-2018</t>
  </si>
  <si>
    <t>Fuente: Elaborado por la Dirección de Operación Regional de la Dirección Ejecutiva de Organización Electoral (DEOE), con base en información obtenida en el multisistema ELEC (Desempeño de funcionarios de casillas), Sistema de Cómputos Distritales y de Circunscripción, Sistema de Información sobre el desarrollo de la Jornada Electoral (SIJE)  y el Sistema de Ubicación de Casilla (SUC), con fecha de corte a mayo de 2020.</t>
  </si>
  <si>
    <t>Distrito Electoral</t>
  </si>
  <si>
    <t>Cantidad Elecciones</t>
  </si>
  <si>
    <t>Rango de hora (votación)</t>
  </si>
  <si>
    <t>Inicio</t>
  </si>
  <si>
    <t>Duración (hh:mm)</t>
  </si>
  <si>
    <t>Tiempo estimado promedio de atención por elector (Segundos)</t>
  </si>
  <si>
    <t>Nombre de la Entidad</t>
  </si>
  <si>
    <t>PEF 2011-2012</t>
  </si>
  <si>
    <t>PEF 2014-2015</t>
  </si>
  <si>
    <t>PE 2017-2018</t>
  </si>
  <si>
    <t>Cant Elec</t>
  </si>
  <si>
    <t>Tipo de elección</t>
  </si>
  <si>
    <t>Federales</t>
  </si>
  <si>
    <t>Locales</t>
  </si>
  <si>
    <t>Pres</t>
  </si>
  <si>
    <t>Sen</t>
  </si>
  <si>
    <t>Dip Fed</t>
  </si>
  <si>
    <t>Gob</t>
  </si>
  <si>
    <t>Dip Loc</t>
  </si>
  <si>
    <t>Ayun / Alc</t>
  </si>
  <si>
    <t>Total</t>
  </si>
  <si>
    <t>CAMPECHE</t>
  </si>
  <si>
    <t>Fuente: Elaborado por la Dirección de Operación Regional de la Dirección Ejecutiva de Organización Electoral (DEOE) y el Sistema de Ubicación de Casilla (SUC), con fecha de corte a junio de 2020.</t>
  </si>
  <si>
    <t>Anexo 6</t>
  </si>
  <si>
    <t>Clave de la Entidad</t>
  </si>
  <si>
    <t>Entidad</t>
  </si>
  <si>
    <t>Distrito Federal</t>
  </si>
  <si>
    <t>Cabecera Distrital</t>
  </si>
  <si>
    <t>Cant Elecciones</t>
  </si>
  <si>
    <t>Casillas especiales</t>
  </si>
  <si>
    <t>Con 750 o más votos</t>
  </si>
  <si>
    <t>%</t>
  </si>
  <si>
    <t>TOTAL</t>
  </si>
  <si>
    <t>JESUS MARIA</t>
  </si>
  <si>
    <t>VICTORIA DE DURANGO</t>
  </si>
  <si>
    <t>GOMEZ PALACIO</t>
  </si>
  <si>
    <t>GUADALUPE VICTORIA</t>
  </si>
  <si>
    <t>SAN LUIS DE LA PAZ</t>
  </si>
  <si>
    <t>URIANGATO</t>
  </si>
  <si>
    <t>LEON</t>
  </si>
  <si>
    <t>CELAYA</t>
  </si>
  <si>
    <t>VALLE DE SANTIAGO</t>
  </si>
  <si>
    <t>ACAMBARO</t>
  </si>
  <si>
    <r>
      <t>IRAPUATO</t>
    </r>
    <r>
      <rPr>
        <vertAlign val="superscript"/>
        <sz val="8"/>
        <color theme="1"/>
        <rFont val="Arial"/>
        <family val="2"/>
      </rPr>
      <t>2</t>
    </r>
  </si>
  <si>
    <t>NA</t>
  </si>
  <si>
    <t>SAN MIGUEL DE ALLENDE</t>
  </si>
  <si>
    <t>SAN FRANCISCO DEL RINCON</t>
  </si>
  <si>
    <t>SALAMANCA</t>
  </si>
  <si>
    <t>IRAPUATO</t>
  </si>
  <si>
    <t>CD. ALTAMIRANO</t>
  </si>
  <si>
    <t>IGUALA</t>
  </si>
  <si>
    <t>ZIHUATANEJO</t>
  </si>
  <si>
    <t>ACAPULCO</t>
  </si>
  <si>
    <t>TLAPA</t>
  </si>
  <si>
    <t>CHILAPA</t>
  </si>
  <si>
    <t>CHILPANCINGO</t>
  </si>
  <si>
    <t>AYUTLA DE LOS LIBRES</t>
  </si>
  <si>
    <t>HUEJUTLA DE REYES</t>
  </si>
  <si>
    <t>IXMIQUILPAN</t>
  </si>
  <si>
    <t>ACTOPAN</t>
  </si>
  <si>
    <t>TULANCINGO DE BRAVO</t>
  </si>
  <si>
    <t>TULA DE ALLENDE</t>
  </si>
  <si>
    <t>PACHUCA DE SOTO</t>
  </si>
  <si>
    <t>TEPEAPULCO</t>
  </si>
  <si>
    <t>TEQUILA</t>
  </si>
  <si>
    <t>ZAPOPAN</t>
  </si>
  <si>
    <t>GUADALAJARA</t>
  </si>
  <si>
    <t>SANTA CRUZ DE LAS FLORES</t>
  </si>
  <si>
    <t>TLAQUEPAQUE</t>
  </si>
  <si>
    <t>LA BARCA</t>
  </si>
  <si>
    <t>JOCOTEPEC</t>
  </si>
  <si>
    <t>AUTLAN DE NAVARRO</t>
  </si>
  <si>
    <t>CIUDAD GUZMAN</t>
  </si>
  <si>
    <t>LAGOS DE MORENO</t>
  </si>
  <si>
    <r>
      <t>TONALA</t>
    </r>
    <r>
      <rPr>
        <vertAlign val="superscript"/>
        <sz val="8"/>
        <color theme="1"/>
        <rFont val="Arial"/>
        <family val="2"/>
      </rPr>
      <t>2</t>
    </r>
  </si>
  <si>
    <t>TEPATITLAN DE MORELOS</t>
  </si>
  <si>
    <t>PUERTO VALLARTA</t>
  </si>
  <si>
    <t>TONALA</t>
  </si>
  <si>
    <t>JILOTEPEC DE ANDRES MOLINA ENRIQUEZ</t>
  </si>
  <si>
    <t>ECATEPEC DE MORELOS</t>
  </si>
  <si>
    <t>IXTAPALUCA</t>
  </si>
  <si>
    <t>CIUDAD ADOLFO LOPEZ MATEOS</t>
  </si>
  <si>
    <t>HUIXQUILUCAN DE DEGOLLADO</t>
  </si>
  <si>
    <t>TLALNEPANTLA DE BAZ</t>
  </si>
  <si>
    <t>TULTEPEC</t>
  </si>
  <si>
    <t>CD. NEZAHUALCOYOTL</t>
  </si>
  <si>
    <t>AMECAMECA DE JUAREZ</t>
  </si>
  <si>
    <t>NAUCALPAN DE JUAREZ</t>
  </si>
  <si>
    <t>LERMA DE VILLADA</t>
  </si>
  <si>
    <t>CHIMALHUACAN</t>
  </si>
  <si>
    <t>TOLUCA DE LERDO</t>
  </si>
  <si>
    <t>METEPEC</t>
  </si>
  <si>
    <t>ZUMPANGO DE OCAMPO</t>
  </si>
  <si>
    <t>ATLACOMULCO DE FABELA</t>
  </si>
  <si>
    <t>VALLE DE CHALCO SOLIDARIDAD</t>
  </si>
  <si>
    <t>CHALCO DE DIAZ COVARRUBIAS</t>
  </si>
  <si>
    <t>TENANCINGO DE DEGOLLADO</t>
  </si>
  <si>
    <t>TEJUPILCO DE HIDALGO</t>
  </si>
  <si>
    <t>CUAUTITLAN</t>
  </si>
  <si>
    <t>TEXCOCO DE MORA</t>
  </si>
  <si>
    <t>LOS REYES ACAQUILPAN</t>
  </si>
  <si>
    <t>NICOLAS ROMERO</t>
  </si>
  <si>
    <t>SAN MIGUEL ZINACANTEPEC</t>
  </si>
  <si>
    <r>
      <t>OJO DE AGUA</t>
    </r>
    <r>
      <rPr>
        <vertAlign val="superscript"/>
        <sz val="8"/>
        <color theme="1"/>
        <rFont val="Arial"/>
        <family val="2"/>
      </rPr>
      <t>2</t>
    </r>
  </si>
  <si>
    <t>TEOTIHUACAN DE ARISTA</t>
  </si>
  <si>
    <t>COACALCO DE BERRIOZABAL</t>
  </si>
  <si>
    <t>CUAUTITLAN IZCALLI</t>
  </si>
  <si>
    <t>TULTITLAN DE MARIANO ESCOBEDO</t>
  </si>
  <si>
    <t>SAN FELIPE DEL PROGRESO</t>
  </si>
  <si>
    <t>LAZARO CARDENAS</t>
  </si>
  <si>
    <t>MORELIA</t>
  </si>
  <si>
    <t>PATZCUARO</t>
  </si>
  <si>
    <t>APATZINGAN DE LA CONSTITUCION</t>
  </si>
  <si>
    <t>PURUANDIRO</t>
  </si>
  <si>
    <t>HEROICA ZITACUARO</t>
  </si>
  <si>
    <t>JIQUILPAN DE JUAREZ</t>
  </si>
  <si>
    <t>ZAMORA DE HIDALGO</t>
  </si>
  <si>
    <t>CIUDAD HIDALGO</t>
  </si>
  <si>
    <t>ZACAPU</t>
  </si>
  <si>
    <t>URUAPAN DEL PROGRESO</t>
  </si>
  <si>
    <t>CUERNAVACA</t>
  </si>
  <si>
    <t>JIUTEPEC</t>
  </si>
  <si>
    <t>CUAUTLA</t>
  </si>
  <si>
    <t>JOJUTLA</t>
  </si>
  <si>
    <t>YAUTEPEC</t>
  </si>
  <si>
    <t>SANTIAGO IXCUINTLA</t>
  </si>
  <si>
    <t>TEPIC</t>
  </si>
  <si>
    <t>COMPOSTELA</t>
  </si>
  <si>
    <t>SANTA CATARINA</t>
  </si>
  <si>
    <t>MONTERREY</t>
  </si>
  <si>
    <t>GUADALUPE</t>
  </si>
  <si>
    <t>BENITO JUAREZ</t>
  </si>
  <si>
    <t>APODACA</t>
  </si>
  <si>
    <t>GRAL. ESCOBEDO</t>
  </si>
  <si>
    <t>SAN NICOLAS DE LOS GARZA</t>
  </si>
  <si>
    <t>GARCIA</t>
  </si>
  <si>
    <t>LINARES</t>
  </si>
  <si>
    <t>MEXICALI</t>
  </si>
  <si>
    <t>ENSENADA</t>
  </si>
  <si>
    <t>TIJUANA</t>
  </si>
  <si>
    <t>SAN JUAN BAUTISTA TUXTEPEC</t>
  </si>
  <si>
    <t>MIAHUATLAN DE PORFIRIO DIAZ</t>
  </si>
  <si>
    <r>
      <t>SANTIAGO PINOTEPA NACIONAL</t>
    </r>
    <r>
      <rPr>
        <vertAlign val="superscript"/>
        <sz val="8"/>
        <color theme="1"/>
        <rFont val="Arial"/>
        <family val="2"/>
      </rPr>
      <t>1</t>
    </r>
  </si>
  <si>
    <t>TEOTITLAN DE FLORES MAGON</t>
  </si>
  <si>
    <t>HEROICA CIUDAD DE HUAJUAPAN DE LEON</t>
  </si>
  <si>
    <t>TLACOLULA DE MATAMOROS</t>
  </si>
  <si>
    <t>SALINA CRUZ</t>
  </si>
  <si>
    <t>HEROICA CIUDAD DE TLAXIACO</t>
  </si>
  <si>
    <t>CIUDAD IXTEPEC</t>
  </si>
  <si>
    <t>OAXACA DE JUAREZ</t>
  </si>
  <si>
    <t>PUERTO ESCONDIDO</t>
  </si>
  <si>
    <t>HUAUCHINANGO DE DEGOLLADO</t>
  </si>
  <si>
    <t>CHOLULA DE RIVADAVIA</t>
  </si>
  <si>
    <t>HEROICA PUEBLA DE ZARAGOZA</t>
  </si>
  <si>
    <t>ATLIXCO</t>
  </si>
  <si>
    <t>ACATLAN DE OSORIO</t>
  </si>
  <si>
    <t>TEHUACAN</t>
  </si>
  <si>
    <r>
      <t>AJALPAN</t>
    </r>
    <r>
      <rPr>
        <vertAlign val="superscript"/>
        <sz val="8"/>
        <color theme="1"/>
        <rFont val="Arial"/>
        <family val="2"/>
      </rPr>
      <t>1</t>
    </r>
  </si>
  <si>
    <t>CUAUTILULCO BARRIO</t>
  </si>
  <si>
    <t>TEZIUTLAN</t>
  </si>
  <si>
    <t>AJALPAN</t>
  </si>
  <si>
    <t>SAN MARTIN TEXMELUCAN DE LABASTIDA</t>
  </si>
  <si>
    <t>TEPEACA</t>
  </si>
  <si>
    <t>CIUDAD SERDAN</t>
  </si>
  <si>
    <t>CADEREYTA DE MONTES</t>
  </si>
  <si>
    <t>SAN JUAN DEL RIO</t>
  </si>
  <si>
    <t>SANTIAGO DE QUERETARO</t>
  </si>
  <si>
    <r>
      <t>EL PUEBLITO</t>
    </r>
    <r>
      <rPr>
        <vertAlign val="superscript"/>
        <sz val="8"/>
        <color theme="1"/>
        <rFont val="Arial"/>
        <family val="2"/>
      </rPr>
      <t>2</t>
    </r>
  </si>
  <si>
    <t>PLAYA DEL CARMEN</t>
  </si>
  <si>
    <t>CHETUMAL</t>
  </si>
  <si>
    <t>CANCUN</t>
  </si>
  <si>
    <r>
      <t>CANCUN</t>
    </r>
    <r>
      <rPr>
        <vertAlign val="superscript"/>
        <sz val="8"/>
        <color theme="1"/>
        <rFont val="Arial"/>
        <family val="2"/>
      </rPr>
      <t>2</t>
    </r>
  </si>
  <si>
    <t>MATEHUALA</t>
  </si>
  <si>
    <t>SOLEDAD DE GRACIANO SANCHEZ</t>
  </si>
  <si>
    <t>RIOVERDE</t>
  </si>
  <si>
    <t>CIUDAD VALLES</t>
  </si>
  <si>
    <t>SAN LUIS POTOSI</t>
  </si>
  <si>
    <t>TAMAZUNCHALE</t>
  </si>
  <si>
    <t>MAZATLAN</t>
  </si>
  <si>
    <t>LOS MOCHIS</t>
  </si>
  <si>
    <t>GUAMUCHIL</t>
  </si>
  <si>
    <t>GUASAVE</t>
  </si>
  <si>
    <t>CULIACAN DE ROSALES</t>
  </si>
  <si>
    <r>
      <t>MAZATLAN</t>
    </r>
    <r>
      <rPr>
        <vertAlign val="superscript"/>
        <sz val="8"/>
        <color theme="1"/>
        <rFont val="Arial"/>
        <family val="2"/>
      </rPr>
      <t>1</t>
    </r>
  </si>
  <si>
    <t>SAN LUIS RIO COLORADO</t>
  </si>
  <si>
    <t>NOGALES</t>
  </si>
  <si>
    <t>HERMOSILLO</t>
  </si>
  <si>
    <t>GUAYMAS</t>
  </si>
  <si>
    <t>CD. OBREGON</t>
  </si>
  <si>
    <t>NAVOJOA</t>
  </si>
  <si>
    <t>MACUSPANA</t>
  </si>
  <si>
    <t>HEROICA CARDENAS</t>
  </si>
  <si>
    <t>COMALCALCO</t>
  </si>
  <si>
    <t>VILLAHERMOSA</t>
  </si>
  <si>
    <t>PARAISO</t>
  </si>
  <si>
    <t>NUEVO LAREDO</t>
  </si>
  <si>
    <t>REYNOSA</t>
  </si>
  <si>
    <t>RIO BRAVO</t>
  </si>
  <si>
    <t>H. MATAMOROS</t>
  </si>
  <si>
    <t>CIUDAD VICTORIA</t>
  </si>
  <si>
    <t>CIUDAD MANTE</t>
  </si>
  <si>
    <t>CIUDAD MADERO</t>
  </si>
  <si>
    <t>TAMPICO</t>
  </si>
  <si>
    <r>
      <t>REYNOSA</t>
    </r>
    <r>
      <rPr>
        <vertAlign val="superscript"/>
        <sz val="8"/>
        <color theme="1"/>
        <rFont val="Arial"/>
        <family val="2"/>
      </rPr>
      <t>2</t>
    </r>
  </si>
  <si>
    <t>APIZACO</t>
  </si>
  <si>
    <t>TLAXCALA DE XICOHTENCATL</t>
  </si>
  <si>
    <t>ZACATELCO</t>
  </si>
  <si>
    <t>LA PAZ</t>
  </si>
  <si>
    <t>SAN JOSE DEL CABO</t>
  </si>
  <si>
    <t>PANUCO</t>
  </si>
  <si>
    <t>XALAPA</t>
  </si>
  <si>
    <t>COATZACOALCOS</t>
  </si>
  <si>
    <t>HUATUSCO</t>
  </si>
  <si>
    <t>MINATITLAN</t>
  </si>
  <si>
    <t>ORIZABA</t>
  </si>
  <si>
    <t>CORDOBA</t>
  </si>
  <si>
    <t>COSAMALOAPAN</t>
  </si>
  <si>
    <t>ZONGOLICA</t>
  </si>
  <si>
    <t>SAN ANDRES TUXTLA</t>
  </si>
  <si>
    <t>TANTOYUCA</t>
  </si>
  <si>
    <t>COSOLEACAQUE</t>
  </si>
  <si>
    <r>
      <t>COSOLEACAQUE</t>
    </r>
    <r>
      <rPr>
        <vertAlign val="superscript"/>
        <sz val="8"/>
        <color theme="1"/>
        <rFont val="Arial"/>
        <family val="2"/>
      </rPr>
      <t>1</t>
    </r>
  </si>
  <si>
    <t>TUXPAN DE RODRIGUEZ CANO</t>
  </si>
  <si>
    <t>POZA RICA DE HIDALGO</t>
  </si>
  <si>
    <t>PAPANTLA DE OLARTE</t>
  </si>
  <si>
    <t>MARTINEZ DE LA TORRE</t>
  </si>
  <si>
    <t>COATEPEC</t>
  </si>
  <si>
    <t>VALLADOLID</t>
  </si>
  <si>
    <t>PROGRESO</t>
  </si>
  <si>
    <t>MERIDA</t>
  </si>
  <si>
    <t>TICUL</t>
  </si>
  <si>
    <t>FRESNILLO</t>
  </si>
  <si>
    <t>JEREZ DE GARCIA SALINAS</t>
  </si>
  <si>
    <t>SAN FRANCISCO DE CAMPECHE</t>
  </si>
  <si>
    <t>CIUDAD DEL CARMEN</t>
  </si>
  <si>
    <t>PIEDRAS NEGRAS</t>
  </si>
  <si>
    <t>SAN PEDRO</t>
  </si>
  <si>
    <t>MONCLOVA</t>
  </si>
  <si>
    <t>SALTILLO</t>
  </si>
  <si>
    <t>TORREON</t>
  </si>
  <si>
    <t>MANZANILLO</t>
  </si>
  <si>
    <t>PALENQUE</t>
  </si>
  <si>
    <t>VILLAFLORES</t>
  </si>
  <si>
    <t>LAS MARGARITAS</t>
  </si>
  <si>
    <t>TAPACHULA</t>
  </si>
  <si>
    <r>
      <t>HUEHUETAN</t>
    </r>
    <r>
      <rPr>
        <vertAlign val="superscript"/>
        <sz val="8"/>
        <color theme="1"/>
        <rFont val="Arial"/>
        <family val="2"/>
      </rPr>
      <t>2</t>
    </r>
  </si>
  <si>
    <t>BOCHIL</t>
  </si>
  <si>
    <t>OCOSINGO</t>
  </si>
  <si>
    <t>PICHUCALCO</t>
  </si>
  <si>
    <t>SAN CRISTOBAL DE LAS CASAS</t>
  </si>
  <si>
    <t>TUXTLA GUTIERREZ</t>
  </si>
  <si>
    <t>COMITAN DE DOMINGUEZ</t>
  </si>
  <si>
    <t>JUAREZ</t>
  </si>
  <si>
    <t>DELICIAS</t>
  </si>
  <si>
    <t>CUAUHTEMOC</t>
  </si>
  <si>
    <t>HIDALGO DEL PARRAL</t>
  </si>
  <si>
    <t>GUSTAVO A. MADERO</t>
  </si>
  <si>
    <t>MIGUEL HIDALGO</t>
  </si>
  <si>
    <t>VENUSTIANO CARRANZA</t>
  </si>
  <si>
    <t>IZTACALCO</t>
  </si>
  <si>
    <t>TLALPAN</t>
  </si>
  <si>
    <t>ALVARO OBREGON</t>
  </si>
  <si>
    <t>CUAJIMALPA DE MORELOS</t>
  </si>
  <si>
    <t>IZTAPALAPA</t>
  </si>
  <si>
    <t>XOCHIMILCO</t>
  </si>
  <si>
    <t>COYOACAN</t>
  </si>
  <si>
    <r>
      <t>IZTAPALAPA</t>
    </r>
    <r>
      <rPr>
        <vertAlign val="superscript"/>
        <sz val="8"/>
        <color theme="1"/>
        <rFont val="Arial"/>
        <family val="2"/>
      </rPr>
      <t>1</t>
    </r>
  </si>
  <si>
    <r>
      <t>LA MAGDALENA CONTRERAS</t>
    </r>
    <r>
      <rPr>
        <vertAlign val="superscript"/>
        <sz val="8"/>
        <color theme="1"/>
        <rFont val="Arial"/>
        <family val="2"/>
      </rPr>
      <t>1</t>
    </r>
  </si>
  <si>
    <r>
      <t>TLAHUAC</t>
    </r>
    <r>
      <rPr>
        <vertAlign val="superscript"/>
        <sz val="8"/>
        <color theme="1"/>
        <rFont val="Arial"/>
        <family val="2"/>
      </rPr>
      <t>1</t>
    </r>
  </si>
  <si>
    <t>AZCAPOTZALCO</t>
  </si>
  <si>
    <t>MAGDALENA CONTRERAS</t>
  </si>
  <si>
    <t>TLAHUAC</t>
  </si>
  <si>
    <t>Nota:</t>
  </si>
  <si>
    <r>
      <rPr>
        <vertAlign val="superscript"/>
        <sz val="8"/>
        <color theme="1"/>
        <rFont val="Arial"/>
        <family val="2"/>
      </rPr>
      <t>1</t>
    </r>
    <r>
      <rPr>
        <sz val="8"/>
        <color theme="1"/>
        <rFont val="Arial"/>
        <family val="2"/>
      </rPr>
      <t xml:space="preserve"> Derivado de la redistritación, estos distritos no estaban vigentes en el PE 2017-2018.</t>
    </r>
  </si>
  <si>
    <r>
      <rPr>
        <vertAlign val="superscript"/>
        <sz val="8"/>
        <color theme="1"/>
        <rFont val="Arial"/>
        <family val="2"/>
      </rPr>
      <t>2</t>
    </r>
    <r>
      <rPr>
        <sz val="8"/>
        <color theme="1"/>
        <rFont val="Arial"/>
        <family val="2"/>
      </rPr>
      <t xml:space="preserve"> Derivado de la redistritación, estos distritos no estaban vigentes en los PEF 2014-2015 y 2011-2012</t>
    </r>
  </si>
  <si>
    <t>FMDC presentes</t>
  </si>
  <si>
    <t>NACIONAL: Relación de casillas especiales que recibieron 750 o más votos y que cerraron antes de las 18:00 horas</t>
  </si>
  <si>
    <t>NACIONAL: Distribución relativa y absoluta de casillas especiales que recibieron 750 o más votos por Proceso Electora, según entidad y distrito electoral</t>
  </si>
  <si>
    <t>Anexo 7</t>
  </si>
  <si>
    <t>NACIONAL: Cantidad de elecciones por Proceso Electoral, según entidad federativa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</si>
</sst>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ss"/>
  </numFmts>
  <fonts count="8" x14ac:knownFonts="1">
    <font>
      <sz val="11"/>
      <color theme="1"/>
      <name val="Calibri"/>
      <family val="2"/>
      <scheme val="minor"/>
    </font>
    <font>
      <sz val="8"/>
      <color theme="1"/>
      <name val="Arial"/>
      <family val="2"/>
    </font>
    <font>
      <b/>
      <sz val="8"/>
      <color theme="0"/>
      <name val="Arial"/>
      <family val="2"/>
    </font>
    <font>
      <b/>
      <sz val="10"/>
      <color theme="1"/>
      <name val="Arial"/>
      <family val="2"/>
    </font>
    <font>
      <b/>
      <sz val="10"/>
      <name val="Arial"/>
      <family val="2"/>
    </font>
    <font>
      <b/>
      <sz val="8"/>
      <name val="Arial"/>
      <family val="2"/>
    </font>
    <font>
      <b/>
      <sz val="8"/>
      <color theme="1"/>
      <name val="Arial"/>
      <family val="2"/>
    </font>
    <font>
      <vertAlign val="superscript"/>
      <sz val="8"/>
      <color theme="1"/>
      <name val="Arial"/>
      <family val="2"/>
    </font>
  </fonts>
  <fills count="4">
    <fill>
      <patternFill patternType="none"/>
    </fill>
    <fill>
      <patternFill patternType="gray125"/>
    </fill>
    <fill>
      <patternFill patternType="solid">
        <fgColor rgb="FFFF3399"/>
        <bgColor indexed="64"/>
      </patternFill>
    </fill>
    <fill>
      <patternFill patternType="solid">
        <fgColor rgb="FFFF3385"/>
        <bgColor indexed="64"/>
      </patternFill>
    </fill>
  </fills>
  <borders count="9">
    <border>
      <left/>
      <right/>
      <top/>
      <bottom/>
      <diagonal/>
    </border>
    <border>
      <left/>
      <right/>
      <top style="thick">
        <color auto="1"/>
      </top>
      <bottom/>
      <diagonal/>
    </border>
    <border>
      <left/>
      <right/>
      <top style="thick">
        <color auto="1"/>
      </top>
      <bottom style="thin">
        <color theme="0"/>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right/>
      <top/>
      <bottom style="thick">
        <color auto="1"/>
      </bottom>
      <diagonal/>
    </border>
    <border>
      <left/>
      <right/>
      <top style="thin">
        <color theme="0"/>
      </top>
      <bottom style="thin">
        <color theme="0"/>
      </bottom>
      <diagonal/>
    </border>
    <border>
      <left/>
      <right/>
      <top/>
      <bottom style="thin">
        <color theme="0"/>
      </bottom>
      <diagonal/>
    </border>
  </borders>
  <cellStyleXfs count="1">
    <xf numFmtId="0" fontId="0" fillId="0" borderId="0"/>
  </cellStyleXfs>
  <cellXfs count="70">
    <xf numFmtId="0" fontId="0" fillId="0" borderId="0" xfId="0"/>
    <xf numFmtId="0" fontId="2" fillId="0" borderId="0" xfId="0" applyFont="1" applyFill="1" applyAlignment="1">
      <alignment horizontal="righ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xf>
    <xf numFmtId="0" fontId="2" fillId="2" borderId="3" xfId="0" applyFont="1" applyFill="1" applyBorder="1" applyAlignment="1">
      <alignment horizontal="center" vertical="center"/>
    </xf>
    <xf numFmtId="0" fontId="1" fillId="0" borderId="4" xfId="0" applyFont="1" applyFill="1" applyBorder="1"/>
    <xf numFmtId="0" fontId="1" fillId="0" borderId="4" xfId="0" applyFont="1" applyFill="1" applyBorder="1" applyAlignment="1">
      <alignment horizontal="center"/>
    </xf>
    <xf numFmtId="0" fontId="1" fillId="0" borderId="5" xfId="0" applyFont="1" applyFill="1" applyBorder="1"/>
    <xf numFmtId="0" fontId="1" fillId="0" borderId="5" xfId="0" applyFont="1" applyFill="1" applyBorder="1" applyAlignment="1">
      <alignment horizontal="center"/>
    </xf>
    <xf numFmtId="0" fontId="0" fillId="0" borderId="6" xfId="0" applyBorder="1"/>
    <xf numFmtId="18" fontId="1" fillId="0" borderId="4" xfId="0" applyNumberFormat="1" applyFont="1" applyFill="1" applyBorder="1" applyAlignment="1">
      <alignment horizontal="center"/>
    </xf>
    <xf numFmtId="18" fontId="1" fillId="0" borderId="5" xfId="0" applyNumberFormat="1" applyFont="1" applyFill="1" applyBorder="1" applyAlignment="1">
      <alignment horizontal="center"/>
    </xf>
    <xf numFmtId="20" fontId="1" fillId="0" borderId="4" xfId="0" applyNumberFormat="1" applyFont="1" applyFill="1" applyBorder="1" applyAlignment="1">
      <alignment horizontal="center"/>
    </xf>
    <xf numFmtId="20" fontId="1" fillId="0" borderId="5" xfId="0" applyNumberFormat="1" applyFont="1" applyFill="1" applyBorder="1" applyAlignment="1">
      <alignment horizontal="center"/>
    </xf>
    <xf numFmtId="164" fontId="1" fillId="0" borderId="4" xfId="0" applyNumberFormat="1" applyFont="1" applyFill="1" applyBorder="1" applyAlignment="1">
      <alignment horizontal="center"/>
    </xf>
    <xf numFmtId="164" fontId="1" fillId="0" borderId="5" xfId="0" applyNumberFormat="1" applyFont="1" applyFill="1" applyBorder="1" applyAlignment="1">
      <alignment horizontal="center"/>
    </xf>
    <xf numFmtId="21" fontId="0" fillId="0" borderId="0" xfId="0" applyNumberFormat="1"/>
    <xf numFmtId="0" fontId="1" fillId="0" borderId="0" xfId="0" applyFont="1"/>
    <xf numFmtId="0" fontId="2" fillId="3" borderId="1" xfId="0" applyFont="1" applyFill="1" applyBorder="1" applyAlignment="1">
      <alignment horizontal="center" vertical="center"/>
    </xf>
    <xf numFmtId="0" fontId="2" fillId="3" borderId="0" xfId="0" applyFont="1" applyFill="1" applyAlignment="1">
      <alignment horizontal="center" vertical="center"/>
    </xf>
    <xf numFmtId="0" fontId="2" fillId="3" borderId="3" xfId="0" applyFont="1" applyFill="1" applyBorder="1" applyAlignment="1">
      <alignment horizontal="right" vertical="center"/>
    </xf>
    <xf numFmtId="0" fontId="2" fillId="3" borderId="3" xfId="0" applyFont="1" applyFill="1" applyBorder="1" applyAlignment="1">
      <alignment horizontal="right" vertical="center" wrapText="1"/>
    </xf>
    <xf numFmtId="0" fontId="2" fillId="3" borderId="3" xfId="0" applyFont="1" applyFill="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2" fillId="0" borderId="0" xfId="0" applyFont="1" applyAlignment="1">
      <alignment horizontal="right" vertical="center"/>
    </xf>
    <xf numFmtId="0" fontId="2"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right" vertical="center"/>
    </xf>
    <xf numFmtId="0" fontId="1" fillId="0" borderId="6" xfId="0" applyFont="1" applyBorder="1"/>
    <xf numFmtId="0" fontId="2" fillId="3" borderId="3" xfId="0" applyFont="1" applyFill="1" applyBorder="1" applyAlignment="1">
      <alignment vertical="center"/>
    </xf>
    <xf numFmtId="0" fontId="2" fillId="3" borderId="3" xfId="0" applyFont="1" applyFill="1" applyBorder="1" applyAlignment="1">
      <alignment horizontal="right" wrapText="1"/>
    </xf>
    <xf numFmtId="0" fontId="1" fillId="0" borderId="0" xfId="0" applyFont="1" applyAlignment="1">
      <alignment wrapText="1"/>
    </xf>
    <xf numFmtId="0" fontId="6" fillId="0" borderId="0" xfId="0" applyFont="1"/>
    <xf numFmtId="3" fontId="6" fillId="0" borderId="0" xfId="0" applyNumberFormat="1" applyFont="1"/>
    <xf numFmtId="2" fontId="6" fillId="0" borderId="0" xfId="0" applyNumberFormat="1" applyFont="1"/>
    <xf numFmtId="2" fontId="1" fillId="0" borderId="0" xfId="0" applyNumberFormat="1" applyFont="1"/>
    <xf numFmtId="0" fontId="1" fillId="0" borderId="0" xfId="0" applyFont="1" applyAlignment="1">
      <alignment horizontal="right"/>
    </xf>
    <xf numFmtId="2" fontId="1" fillId="0" borderId="0" xfId="0" applyNumberFormat="1" applyFont="1" applyAlignment="1">
      <alignment horizontal="right"/>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0" borderId="0" xfId="0" applyFont="1" applyAlignment="1">
      <alignment horizontal="center"/>
    </xf>
    <xf numFmtId="0" fontId="1" fillId="0" borderId="1" xfId="0" applyFont="1" applyBorder="1" applyAlignment="1">
      <alignment horizontal="justify" wrapText="1"/>
    </xf>
    <xf numFmtId="0" fontId="2" fillId="2" borderId="1" xfId="0" applyFont="1" applyFill="1" applyBorder="1" applyAlignment="1">
      <alignment horizontal="right" vertical="center" wrapText="1"/>
    </xf>
    <xf numFmtId="0" fontId="2" fillId="2" borderId="3" xfId="0" applyFont="1" applyFill="1" applyBorder="1" applyAlignment="1">
      <alignment horizontal="right" vertical="center" wrapText="1"/>
    </xf>
    <xf numFmtId="0" fontId="2"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1" fillId="0" borderId="1" xfId="0" applyFont="1" applyBorder="1" applyAlignment="1">
      <alignment horizontal="left" vertical="top" wrapText="1"/>
    </xf>
    <xf numFmtId="0" fontId="2" fillId="3" borderId="0" xfId="0" applyFont="1" applyFill="1" applyAlignment="1">
      <alignment horizontal="right" vertical="center" wrapText="1"/>
    </xf>
    <xf numFmtId="0" fontId="2" fillId="3" borderId="3" xfId="0" applyFont="1" applyFill="1" applyBorder="1" applyAlignment="1">
      <alignment horizontal="right" vertical="center" wrapText="1"/>
    </xf>
    <xf numFmtId="0" fontId="2" fillId="3" borderId="7" xfId="0" applyFont="1" applyFill="1" applyBorder="1" applyAlignment="1">
      <alignment horizontal="center" vertical="center"/>
    </xf>
    <xf numFmtId="0" fontId="4" fillId="0" borderId="0" xfId="0" applyFont="1" applyAlignment="1">
      <alignment horizontal="center"/>
    </xf>
    <xf numFmtId="0" fontId="2" fillId="3"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xf>
    <xf numFmtId="0" fontId="6" fillId="0" borderId="0" xfId="0" applyFont="1" applyAlignment="1">
      <alignment horizontal="center"/>
    </xf>
    <xf numFmtId="0" fontId="1" fillId="0" borderId="1" xfId="0" applyFont="1" applyBorder="1" applyAlignment="1">
      <alignment horizontal="justify" vertical="top" wrapText="1"/>
    </xf>
    <xf numFmtId="0" fontId="2" fillId="3" borderId="2" xfId="0" applyFont="1" applyFill="1" applyBorder="1" applyAlignment="1">
      <alignment horizontal="center"/>
    </xf>
    <xf numFmtId="0" fontId="2" fillId="3" borderId="8" xfId="0" applyFont="1" applyFill="1" applyBorder="1" applyAlignment="1">
      <alignment horizontal="center"/>
    </xf>
    <xf numFmtId="0" fontId="2" fillId="3" borderId="1" xfId="0" applyFont="1" applyFill="1" applyBorder="1" applyAlignment="1">
      <alignment horizontal="right" vertical="center" wrapText="1"/>
    </xf>
    <xf numFmtId="0" fontId="2" fillId="3" borderId="1" xfId="0" applyFont="1" applyFill="1" applyBorder="1" applyAlignment="1">
      <alignment horizontal="left" vertical="center"/>
    </xf>
    <xf numFmtId="0" fontId="2" fillId="3" borderId="0" xfId="0" applyFont="1" applyFill="1" applyAlignment="1">
      <alignment horizontal="left" vertical="center"/>
    </xf>
    <xf numFmtId="0" fontId="2" fillId="3" borderId="3" xfId="0" applyFont="1" applyFill="1" applyBorder="1" applyAlignment="1">
      <alignment horizontal="left" vertical="center"/>
    </xf>
    <xf numFmtId="0" fontId="1" fillId="3" borderId="1" xfId="0" applyFont="1" applyFill="1" applyBorder="1" applyAlignment="1">
      <alignment horizontal="center"/>
    </xf>
    <xf numFmtId="0" fontId="1" fillId="3" borderId="0" xfId="0" applyFont="1" applyFill="1" applyAlignment="1">
      <alignment horizontal="center"/>
    </xf>
    <xf numFmtId="0" fontId="1" fillId="3" borderId="3"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1EAF7-C870-443B-8CB6-CFAF2973C014}">
  <dimension ref="A1:S270"/>
  <sheetViews>
    <sheetView showGridLines="0" workbookViewId="0">
      <selection activeCell="E15" sqref="E15"/>
    </sheetView>
  </sheetViews>
  <sheetFormatPr baseColWidth="10" defaultRowHeight="15" x14ac:dyDescent="0.25"/>
  <cols>
    <col min="1" max="1" width="3.5703125" bestFit="1" customWidth="1"/>
    <col min="2" max="2" width="6.5703125" customWidth="1"/>
    <col min="3" max="3" width="17.7109375" bestFit="1" customWidth="1"/>
    <col min="4" max="6" width="11.5703125" bestFit="1" customWidth="1"/>
    <col min="8" max="8" width="8" bestFit="1" customWidth="1"/>
    <col min="9" max="9" width="18.28515625" bestFit="1" customWidth="1"/>
    <col min="10" max="10" width="11.5703125" bestFit="1" customWidth="1"/>
    <col min="11" max="11" width="11.5703125" customWidth="1"/>
    <col min="14" max="14" width="10.28515625" customWidth="1"/>
    <col min="15" max="15" width="16" customWidth="1"/>
    <col min="16" max="16" width="7" customWidth="1"/>
    <col min="19" max="19" width="11.85546875" bestFit="1" customWidth="1"/>
  </cols>
  <sheetData>
    <row r="1" spans="1:19" x14ac:dyDescent="0.25">
      <c r="A1" s="44" t="s">
        <v>47</v>
      </c>
      <c r="B1" s="44"/>
      <c r="C1" s="44"/>
      <c r="D1" s="44"/>
      <c r="E1" s="44"/>
      <c r="F1" s="44"/>
      <c r="G1" s="44"/>
      <c r="H1" s="44"/>
      <c r="I1" s="44"/>
      <c r="J1" s="44"/>
      <c r="K1" s="44"/>
      <c r="L1" s="44"/>
      <c r="M1" s="44"/>
      <c r="N1" s="44"/>
      <c r="O1" s="44"/>
      <c r="P1" s="44"/>
    </row>
    <row r="2" spans="1:19" x14ac:dyDescent="0.25">
      <c r="A2" s="44" t="s">
        <v>48</v>
      </c>
      <c r="B2" s="44"/>
      <c r="C2" s="44"/>
      <c r="D2" s="44"/>
      <c r="E2" s="44"/>
      <c r="F2" s="44"/>
      <c r="G2" s="44"/>
      <c r="H2" s="44"/>
      <c r="I2" s="44"/>
      <c r="J2" s="44"/>
      <c r="K2" s="44"/>
      <c r="L2" s="44"/>
      <c r="M2" s="44"/>
      <c r="N2" s="44"/>
      <c r="O2" s="44"/>
      <c r="P2" s="44"/>
    </row>
    <row r="3" spans="1:19" x14ac:dyDescent="0.25">
      <c r="A3" s="44" t="s">
        <v>326</v>
      </c>
      <c r="B3" s="44"/>
      <c r="C3" s="44"/>
      <c r="D3" s="44"/>
      <c r="E3" s="44"/>
      <c r="F3" s="44"/>
      <c r="G3" s="44"/>
      <c r="H3" s="44"/>
      <c r="I3" s="44"/>
      <c r="J3" s="44"/>
      <c r="K3" s="44"/>
      <c r="L3" s="44"/>
      <c r="M3" s="44"/>
      <c r="N3" s="44"/>
      <c r="O3" s="44"/>
      <c r="P3" s="44"/>
    </row>
    <row r="4" spans="1:19" ht="15.75" thickBot="1" x14ac:dyDescent="0.3"/>
    <row r="5" spans="1:19" ht="15.75" thickTop="1" x14ac:dyDescent="0.25">
      <c r="A5" s="46" t="s">
        <v>46</v>
      </c>
      <c r="B5" s="46" t="s">
        <v>37</v>
      </c>
      <c r="C5" s="48" t="s">
        <v>38</v>
      </c>
      <c r="D5" s="46" t="s">
        <v>50</v>
      </c>
      <c r="E5" s="46" t="s">
        <v>39</v>
      </c>
      <c r="F5" s="46" t="s">
        <v>40</v>
      </c>
      <c r="G5" s="41" t="s">
        <v>41</v>
      </c>
      <c r="H5" s="46" t="s">
        <v>42</v>
      </c>
      <c r="I5" s="48" t="s">
        <v>43</v>
      </c>
      <c r="J5" s="41" t="s">
        <v>51</v>
      </c>
      <c r="K5" s="41" t="s">
        <v>325</v>
      </c>
      <c r="L5" s="43" t="s">
        <v>52</v>
      </c>
      <c r="M5" s="43"/>
      <c r="N5" s="41" t="s">
        <v>54</v>
      </c>
      <c r="O5" s="41" t="s">
        <v>55</v>
      </c>
      <c r="P5" s="41" t="s">
        <v>45</v>
      </c>
    </row>
    <row r="6" spans="1:19" ht="27.75" customHeight="1" x14ac:dyDescent="0.25">
      <c r="A6" s="47"/>
      <c r="B6" s="47"/>
      <c r="C6" s="49"/>
      <c r="D6" s="47"/>
      <c r="E6" s="47"/>
      <c r="F6" s="47"/>
      <c r="G6" s="42"/>
      <c r="H6" s="47"/>
      <c r="I6" s="49"/>
      <c r="J6" s="42"/>
      <c r="K6" s="42"/>
      <c r="L6" s="5" t="s">
        <v>53</v>
      </c>
      <c r="M6" s="5" t="s">
        <v>44</v>
      </c>
      <c r="N6" s="42"/>
      <c r="O6" s="42"/>
      <c r="P6" s="42"/>
    </row>
    <row r="7" spans="1:19" ht="5.0999999999999996" customHeight="1" x14ac:dyDescent="0.25">
      <c r="A7" s="1"/>
      <c r="B7" s="1"/>
      <c r="C7" s="2"/>
      <c r="D7" s="1"/>
      <c r="E7" s="1"/>
      <c r="F7" s="1"/>
      <c r="G7" s="2"/>
      <c r="H7" s="1"/>
      <c r="I7" s="3"/>
      <c r="J7" s="2"/>
      <c r="K7" s="2"/>
      <c r="L7" s="4"/>
      <c r="M7" s="4"/>
      <c r="N7" s="2"/>
      <c r="O7" s="2"/>
      <c r="P7" s="2"/>
    </row>
    <row r="8" spans="1:19" x14ac:dyDescent="0.25">
      <c r="A8" s="6">
        <v>1</v>
      </c>
      <c r="B8" s="6">
        <v>1</v>
      </c>
      <c r="C8" s="6" t="s">
        <v>0</v>
      </c>
      <c r="D8" s="6">
        <v>3</v>
      </c>
      <c r="E8" s="6">
        <v>1</v>
      </c>
      <c r="F8" s="6">
        <v>218</v>
      </c>
      <c r="G8" s="7" t="s">
        <v>1</v>
      </c>
      <c r="H8" s="6">
        <v>1</v>
      </c>
      <c r="I8" s="6" t="s">
        <v>2</v>
      </c>
      <c r="J8" s="7">
        <v>4</v>
      </c>
      <c r="K8" s="7">
        <v>6</v>
      </c>
      <c r="L8" s="11">
        <v>0.34722222221898846</v>
      </c>
      <c r="M8" s="11">
        <v>0.6875</v>
      </c>
      <c r="N8" s="13">
        <v>0.34027777778101154</v>
      </c>
      <c r="O8" s="15">
        <v>4.4832381789329583E-4</v>
      </c>
      <c r="P8" s="6">
        <v>759</v>
      </c>
      <c r="R8" s="17"/>
      <c r="S8" s="17"/>
    </row>
    <row r="9" spans="1:19" x14ac:dyDescent="0.25">
      <c r="A9" s="6">
        <v>2</v>
      </c>
      <c r="B9" s="6">
        <v>1</v>
      </c>
      <c r="C9" s="6" t="s">
        <v>0</v>
      </c>
      <c r="D9" s="6">
        <v>3</v>
      </c>
      <c r="E9" s="6">
        <v>1</v>
      </c>
      <c r="F9" s="6">
        <v>218</v>
      </c>
      <c r="G9" s="7" t="s">
        <v>1</v>
      </c>
      <c r="H9" s="6">
        <v>2</v>
      </c>
      <c r="I9" s="6" t="s">
        <v>2</v>
      </c>
      <c r="J9" s="7">
        <v>4</v>
      </c>
      <c r="K9" s="7">
        <v>6</v>
      </c>
      <c r="L9" s="11">
        <v>0.34583333333284827</v>
      </c>
      <c r="M9" s="11">
        <v>0.65347222222044365</v>
      </c>
      <c r="N9" s="13">
        <v>0.30763888888759539</v>
      </c>
      <c r="O9" s="15">
        <v>4.0746872700343762E-4</v>
      </c>
      <c r="P9" s="6">
        <v>755</v>
      </c>
      <c r="R9" s="17"/>
      <c r="S9" s="17"/>
    </row>
    <row r="10" spans="1:19" x14ac:dyDescent="0.25">
      <c r="A10" s="6">
        <v>3</v>
      </c>
      <c r="B10" s="6">
        <v>1</v>
      </c>
      <c r="C10" s="6" t="s">
        <v>0</v>
      </c>
      <c r="D10" s="6">
        <v>3</v>
      </c>
      <c r="E10" s="6">
        <v>1</v>
      </c>
      <c r="F10" s="6">
        <v>43</v>
      </c>
      <c r="G10" s="7" t="s">
        <v>1</v>
      </c>
      <c r="H10" s="6">
        <v>1</v>
      </c>
      <c r="I10" s="6" t="s">
        <v>2</v>
      </c>
      <c r="J10" s="7">
        <v>4</v>
      </c>
      <c r="K10" s="7">
        <v>6</v>
      </c>
      <c r="L10" s="11">
        <v>0.35069444444525288</v>
      </c>
      <c r="M10" s="11">
        <v>0.72569444444525288</v>
      </c>
      <c r="N10" s="13">
        <v>0.375</v>
      </c>
      <c r="O10" s="15">
        <v>4.9342105263157896E-4</v>
      </c>
      <c r="P10" s="6">
        <v>760</v>
      </c>
      <c r="R10" s="17"/>
      <c r="S10" s="17"/>
    </row>
    <row r="11" spans="1:19" x14ac:dyDescent="0.25">
      <c r="A11" s="6">
        <v>4</v>
      </c>
      <c r="B11" s="6">
        <v>10</v>
      </c>
      <c r="C11" s="6" t="s">
        <v>14</v>
      </c>
      <c r="D11" s="6">
        <v>2</v>
      </c>
      <c r="E11" s="6">
        <v>7</v>
      </c>
      <c r="F11" s="6">
        <v>446</v>
      </c>
      <c r="G11" s="7" t="s">
        <v>1</v>
      </c>
      <c r="H11" s="6">
        <v>1</v>
      </c>
      <c r="I11" s="6" t="s">
        <v>5</v>
      </c>
      <c r="J11" s="7">
        <v>4</v>
      </c>
      <c r="K11" s="7">
        <v>6</v>
      </c>
      <c r="L11" s="11">
        <v>0.33680555555474712</v>
      </c>
      <c r="M11" s="11">
        <v>0.69444444444525288</v>
      </c>
      <c r="N11" s="13">
        <v>0.35763888889050577</v>
      </c>
      <c r="O11" s="15">
        <v>4.7244238955152678E-4</v>
      </c>
      <c r="P11" s="6">
        <v>757</v>
      </c>
      <c r="R11" s="17"/>
      <c r="S11" s="17"/>
    </row>
    <row r="12" spans="1:19" x14ac:dyDescent="0.25">
      <c r="A12" s="6">
        <v>5</v>
      </c>
      <c r="B12" s="6">
        <v>10</v>
      </c>
      <c r="C12" s="6" t="s">
        <v>14</v>
      </c>
      <c r="D12" s="6">
        <v>2</v>
      </c>
      <c r="E12" s="6">
        <v>7</v>
      </c>
      <c r="F12" s="6">
        <v>541</v>
      </c>
      <c r="G12" s="7" t="s">
        <v>1</v>
      </c>
      <c r="H12" s="6">
        <v>1</v>
      </c>
      <c r="I12" s="6" t="s">
        <v>2</v>
      </c>
      <c r="J12" s="7">
        <v>4</v>
      </c>
      <c r="K12" s="7">
        <v>6</v>
      </c>
      <c r="L12" s="11">
        <v>0.35416666666424135</v>
      </c>
      <c r="M12" s="11">
        <v>0.62083333333430346</v>
      </c>
      <c r="N12" s="13">
        <v>0.26666666667006211</v>
      </c>
      <c r="O12" s="15">
        <v>3.5133948177873799E-4</v>
      </c>
      <c r="P12" s="6">
        <v>759</v>
      </c>
      <c r="R12" s="17"/>
      <c r="S12" s="17"/>
    </row>
    <row r="13" spans="1:19" x14ac:dyDescent="0.25">
      <c r="A13" s="6">
        <v>6</v>
      </c>
      <c r="B13" s="6">
        <v>10</v>
      </c>
      <c r="C13" s="6" t="s">
        <v>14</v>
      </c>
      <c r="D13" s="6">
        <v>4</v>
      </c>
      <c r="E13" s="6">
        <v>5</v>
      </c>
      <c r="F13" s="6">
        <v>108</v>
      </c>
      <c r="G13" s="7" t="s">
        <v>1</v>
      </c>
      <c r="H13" s="6">
        <v>1</v>
      </c>
      <c r="I13" s="6" t="s">
        <v>5</v>
      </c>
      <c r="J13" s="7">
        <v>4</v>
      </c>
      <c r="K13" s="7">
        <v>6</v>
      </c>
      <c r="L13" s="11">
        <v>0.36805555555474712</v>
      </c>
      <c r="M13" s="11">
        <v>0.73958333333575865</v>
      </c>
      <c r="N13" s="13">
        <v>0.37152777778101154</v>
      </c>
      <c r="O13" s="15">
        <v>4.9078966681771665E-4</v>
      </c>
      <c r="P13" s="6">
        <v>757</v>
      </c>
      <c r="R13" s="17"/>
      <c r="S13" s="17"/>
    </row>
    <row r="14" spans="1:19" x14ac:dyDescent="0.25">
      <c r="A14" s="6">
        <v>7</v>
      </c>
      <c r="B14" s="6">
        <v>10</v>
      </c>
      <c r="C14" s="6" t="s">
        <v>14</v>
      </c>
      <c r="D14" s="6">
        <v>4</v>
      </c>
      <c r="E14" s="6">
        <v>5</v>
      </c>
      <c r="F14" s="6">
        <v>138</v>
      </c>
      <c r="G14" s="7" t="s">
        <v>1</v>
      </c>
      <c r="H14" s="6">
        <v>1</v>
      </c>
      <c r="I14" s="6" t="s">
        <v>5</v>
      </c>
      <c r="J14" s="7">
        <v>4</v>
      </c>
      <c r="K14" s="7">
        <v>6</v>
      </c>
      <c r="L14" s="11">
        <v>0.34722222221898846</v>
      </c>
      <c r="M14" s="11">
        <v>0.69236111111240461</v>
      </c>
      <c r="N14" s="13">
        <v>0.34513888889341615</v>
      </c>
      <c r="O14" s="15">
        <v>4.5472844386484343E-4</v>
      </c>
      <c r="P14" s="6">
        <v>759</v>
      </c>
      <c r="R14" s="17"/>
      <c r="S14" s="17"/>
    </row>
    <row r="15" spans="1:19" x14ac:dyDescent="0.25">
      <c r="A15" s="6">
        <v>8</v>
      </c>
      <c r="B15" s="6">
        <v>10</v>
      </c>
      <c r="C15" s="6" t="s">
        <v>14</v>
      </c>
      <c r="D15" s="6">
        <v>4</v>
      </c>
      <c r="E15" s="6">
        <v>5</v>
      </c>
      <c r="F15" s="6">
        <v>171</v>
      </c>
      <c r="G15" s="7" t="s">
        <v>1</v>
      </c>
      <c r="H15" s="6">
        <v>1</v>
      </c>
      <c r="I15" s="6" t="s">
        <v>4</v>
      </c>
      <c r="J15" s="7">
        <v>4</v>
      </c>
      <c r="K15" s="7">
        <v>6</v>
      </c>
      <c r="L15" s="11">
        <v>0.34583333333284827</v>
      </c>
      <c r="M15" s="11">
        <v>0.73263888889050577</v>
      </c>
      <c r="N15" s="13">
        <v>0.3868055555576575</v>
      </c>
      <c r="O15" s="15">
        <v>5.1300471559371022E-4</v>
      </c>
      <c r="P15" s="6">
        <v>754</v>
      </c>
      <c r="R15" s="17"/>
      <c r="S15" s="17"/>
    </row>
    <row r="16" spans="1:19" x14ac:dyDescent="0.25">
      <c r="A16" s="6">
        <v>9</v>
      </c>
      <c r="B16" s="6">
        <v>10</v>
      </c>
      <c r="C16" s="6" t="s">
        <v>14</v>
      </c>
      <c r="D16" s="6">
        <v>4</v>
      </c>
      <c r="E16" s="6">
        <v>5</v>
      </c>
      <c r="F16" s="6">
        <v>173</v>
      </c>
      <c r="G16" s="7" t="s">
        <v>1</v>
      </c>
      <c r="H16" s="6">
        <v>1</v>
      </c>
      <c r="I16" s="6" t="s">
        <v>4</v>
      </c>
      <c r="J16" s="7">
        <v>4</v>
      </c>
      <c r="K16" s="7">
        <v>6</v>
      </c>
      <c r="L16" s="11">
        <v>0.34722222221898846</v>
      </c>
      <c r="M16" s="11">
        <v>0.69791666666424135</v>
      </c>
      <c r="N16" s="13">
        <v>0.35069444444525288</v>
      </c>
      <c r="O16" s="15">
        <v>4.6449595290761972E-4</v>
      </c>
      <c r="P16" s="6">
        <v>755</v>
      </c>
      <c r="R16" s="17"/>
      <c r="S16" s="17"/>
    </row>
    <row r="17" spans="1:19" x14ac:dyDescent="0.25">
      <c r="A17" s="6">
        <v>10</v>
      </c>
      <c r="B17" s="6">
        <v>10</v>
      </c>
      <c r="C17" s="6" t="s">
        <v>14</v>
      </c>
      <c r="D17" s="6">
        <v>4</v>
      </c>
      <c r="E17" s="6">
        <v>5</v>
      </c>
      <c r="F17" s="6">
        <v>181</v>
      </c>
      <c r="G17" s="7" t="s">
        <v>1</v>
      </c>
      <c r="H17" s="6">
        <v>1</v>
      </c>
      <c r="I17" s="6" t="s">
        <v>5</v>
      </c>
      <c r="J17" s="7">
        <v>4</v>
      </c>
      <c r="K17" s="7">
        <v>5</v>
      </c>
      <c r="L17" s="11">
        <v>0.34722222221898846</v>
      </c>
      <c r="M17" s="11">
        <v>0.60208333333139308</v>
      </c>
      <c r="N17" s="13">
        <v>0.25486111111240461</v>
      </c>
      <c r="O17" s="15">
        <v>3.3402504732949493E-4</v>
      </c>
      <c r="P17" s="6">
        <v>763</v>
      </c>
      <c r="R17" s="17"/>
      <c r="S17" s="17"/>
    </row>
    <row r="18" spans="1:19" x14ac:dyDescent="0.25">
      <c r="A18" s="6">
        <v>11</v>
      </c>
      <c r="B18" s="6">
        <v>10</v>
      </c>
      <c r="C18" s="6" t="s">
        <v>14</v>
      </c>
      <c r="D18" s="6">
        <v>4</v>
      </c>
      <c r="E18" s="6">
        <v>5</v>
      </c>
      <c r="F18" s="6">
        <v>233</v>
      </c>
      <c r="G18" s="7" t="s">
        <v>1</v>
      </c>
      <c r="H18" s="6">
        <v>1</v>
      </c>
      <c r="I18" s="6" t="s">
        <v>4</v>
      </c>
      <c r="J18" s="7">
        <v>4</v>
      </c>
      <c r="K18" s="7">
        <v>6</v>
      </c>
      <c r="L18" s="11">
        <v>0.35416666666424135</v>
      </c>
      <c r="M18" s="11">
        <v>0.63402777777810115</v>
      </c>
      <c r="N18" s="13">
        <v>0.27986111111385981</v>
      </c>
      <c r="O18" s="15">
        <v>3.7116858237912443E-4</v>
      </c>
      <c r="P18" s="6">
        <v>754</v>
      </c>
      <c r="R18" s="17"/>
      <c r="S18" s="17"/>
    </row>
    <row r="19" spans="1:19" x14ac:dyDescent="0.25">
      <c r="A19" s="6">
        <v>12</v>
      </c>
      <c r="B19" s="6">
        <v>11</v>
      </c>
      <c r="C19" s="6" t="s">
        <v>15</v>
      </c>
      <c r="D19" s="6">
        <v>1</v>
      </c>
      <c r="E19" s="6">
        <v>14</v>
      </c>
      <c r="F19" s="6">
        <v>763</v>
      </c>
      <c r="G19" s="7" t="s">
        <v>1</v>
      </c>
      <c r="H19" s="6">
        <v>1</v>
      </c>
      <c r="I19" s="6" t="s">
        <v>4</v>
      </c>
      <c r="J19" s="7">
        <v>6</v>
      </c>
      <c r="K19" s="7">
        <v>6</v>
      </c>
      <c r="L19" s="11">
        <v>0.35347222222480923</v>
      </c>
      <c r="M19" s="11">
        <v>0.66249999999854481</v>
      </c>
      <c r="N19" s="13">
        <v>0.30902777777373558</v>
      </c>
      <c r="O19" s="15">
        <v>4.0985116415614796E-4</v>
      </c>
      <c r="P19" s="6">
        <v>754</v>
      </c>
      <c r="R19" s="17"/>
      <c r="S19" s="17"/>
    </row>
    <row r="20" spans="1:19" x14ac:dyDescent="0.25">
      <c r="A20" s="6">
        <v>13</v>
      </c>
      <c r="B20" s="6">
        <v>11</v>
      </c>
      <c r="C20" s="6" t="s">
        <v>15</v>
      </c>
      <c r="D20" s="6">
        <v>12</v>
      </c>
      <c r="E20" s="6">
        <v>7</v>
      </c>
      <c r="F20" s="6">
        <v>346</v>
      </c>
      <c r="G20" s="7" t="s">
        <v>1</v>
      </c>
      <c r="H20" s="6">
        <v>1</v>
      </c>
      <c r="I20" s="6" t="s">
        <v>5</v>
      </c>
      <c r="J20" s="7">
        <v>6</v>
      </c>
      <c r="K20" s="7">
        <v>6</v>
      </c>
      <c r="L20" s="11">
        <v>0.36458333333575865</v>
      </c>
      <c r="M20" s="11">
        <v>0.72222222221898846</v>
      </c>
      <c r="N20" s="13">
        <v>0.35763888888322981</v>
      </c>
      <c r="O20" s="15">
        <v>4.7369389256056931E-4</v>
      </c>
      <c r="P20" s="6">
        <v>755</v>
      </c>
      <c r="R20" s="17"/>
      <c r="S20" s="17"/>
    </row>
    <row r="21" spans="1:19" x14ac:dyDescent="0.25">
      <c r="A21" s="6">
        <v>14</v>
      </c>
      <c r="B21" s="6">
        <v>11</v>
      </c>
      <c r="C21" s="6" t="s">
        <v>15</v>
      </c>
      <c r="D21" s="6">
        <v>14</v>
      </c>
      <c r="E21" s="6">
        <v>5</v>
      </c>
      <c r="F21" s="6">
        <v>291</v>
      </c>
      <c r="G21" s="7" t="s">
        <v>1</v>
      </c>
      <c r="H21" s="6">
        <v>1</v>
      </c>
      <c r="I21" s="6" t="s">
        <v>2</v>
      </c>
      <c r="J21" s="7">
        <v>6</v>
      </c>
      <c r="K21" s="7">
        <v>5</v>
      </c>
      <c r="L21" s="11">
        <v>0.38888888889050577</v>
      </c>
      <c r="M21" s="11">
        <v>0.74305555555474712</v>
      </c>
      <c r="N21" s="13">
        <v>0.35416666666424135</v>
      </c>
      <c r="O21" s="15">
        <v>4.5995670995356021E-4</v>
      </c>
      <c r="P21" s="6">
        <v>770</v>
      </c>
      <c r="R21" s="17"/>
      <c r="S21" s="17"/>
    </row>
    <row r="22" spans="1:19" x14ac:dyDescent="0.25">
      <c r="A22" s="6">
        <v>15</v>
      </c>
      <c r="B22" s="6">
        <v>11</v>
      </c>
      <c r="C22" s="6" t="s">
        <v>15</v>
      </c>
      <c r="D22" s="6">
        <v>2</v>
      </c>
      <c r="E22" s="6">
        <v>3</v>
      </c>
      <c r="F22" s="6">
        <v>172</v>
      </c>
      <c r="G22" s="7" t="s">
        <v>1</v>
      </c>
      <c r="H22" s="6">
        <v>1</v>
      </c>
      <c r="I22" s="6" t="s">
        <v>2</v>
      </c>
      <c r="J22" s="7">
        <v>6</v>
      </c>
      <c r="K22" s="7">
        <v>5</v>
      </c>
      <c r="L22" s="11">
        <v>0.31319444444670808</v>
      </c>
      <c r="M22" s="11">
        <v>0.63819444444379769</v>
      </c>
      <c r="N22" s="13">
        <v>0.32499999999708962</v>
      </c>
      <c r="O22" s="15">
        <v>4.3275632489625781E-4</v>
      </c>
      <c r="P22" s="6">
        <v>751</v>
      </c>
      <c r="R22" s="17"/>
      <c r="S22" s="17"/>
    </row>
    <row r="23" spans="1:19" x14ac:dyDescent="0.25">
      <c r="A23" s="6">
        <v>16</v>
      </c>
      <c r="B23" s="6">
        <v>11</v>
      </c>
      <c r="C23" s="6" t="s">
        <v>15</v>
      </c>
      <c r="D23" s="6">
        <v>6</v>
      </c>
      <c r="E23" s="6">
        <v>20</v>
      </c>
      <c r="F23" s="6">
        <v>1518</v>
      </c>
      <c r="G23" s="7" t="s">
        <v>1</v>
      </c>
      <c r="H23" s="6">
        <v>1</v>
      </c>
      <c r="I23" s="6" t="s">
        <v>2</v>
      </c>
      <c r="J23" s="7">
        <v>6</v>
      </c>
      <c r="K23" s="7">
        <v>6</v>
      </c>
      <c r="L23" s="11">
        <v>0.36666666666860692</v>
      </c>
      <c r="M23" s="11">
        <v>0.67361111110949423</v>
      </c>
      <c r="N23" s="13">
        <v>0.30694444444088731</v>
      </c>
      <c r="O23" s="15">
        <v>3.9914752202976244E-4</v>
      </c>
      <c r="P23" s="6">
        <v>769</v>
      </c>
      <c r="R23" s="17"/>
      <c r="S23" s="17"/>
    </row>
    <row r="24" spans="1:19" x14ac:dyDescent="0.25">
      <c r="A24" s="6">
        <v>17</v>
      </c>
      <c r="B24" s="6">
        <v>11</v>
      </c>
      <c r="C24" s="6" t="s">
        <v>15</v>
      </c>
      <c r="D24" s="6">
        <v>7</v>
      </c>
      <c r="E24" s="6">
        <v>31</v>
      </c>
      <c r="F24" s="6">
        <v>2450</v>
      </c>
      <c r="G24" s="7" t="s">
        <v>1</v>
      </c>
      <c r="H24" s="6">
        <v>1</v>
      </c>
      <c r="I24" s="6" t="s">
        <v>2</v>
      </c>
      <c r="J24" s="7">
        <v>6</v>
      </c>
      <c r="K24" s="7">
        <v>6</v>
      </c>
      <c r="L24" s="11">
        <v>0.35763888889050577</v>
      </c>
      <c r="M24" s="11">
        <v>0.74791666666715173</v>
      </c>
      <c r="N24" s="13">
        <v>0.39027777777664596</v>
      </c>
      <c r="O24" s="15">
        <v>5.1760978484966305E-4</v>
      </c>
      <c r="P24" s="6">
        <v>754</v>
      </c>
      <c r="R24" s="17"/>
      <c r="S24" s="17"/>
    </row>
    <row r="25" spans="1:19" x14ac:dyDescent="0.25">
      <c r="A25" s="6">
        <v>18</v>
      </c>
      <c r="B25" s="6">
        <v>12</v>
      </c>
      <c r="C25" s="6" t="s">
        <v>16</v>
      </c>
      <c r="D25" s="6">
        <v>1</v>
      </c>
      <c r="E25" s="6">
        <v>51</v>
      </c>
      <c r="F25" s="6">
        <v>1957</v>
      </c>
      <c r="G25" s="7" t="s">
        <v>1</v>
      </c>
      <c r="H25" s="6">
        <v>1</v>
      </c>
      <c r="I25" s="6" t="s">
        <v>2</v>
      </c>
      <c r="J25" s="7">
        <v>5</v>
      </c>
      <c r="K25" s="7">
        <v>6</v>
      </c>
      <c r="L25" s="11">
        <v>0.35416666666424135</v>
      </c>
      <c r="M25" s="11">
        <v>0.73611111110949423</v>
      </c>
      <c r="N25" s="13">
        <v>0.38194444444525288</v>
      </c>
      <c r="O25" s="15">
        <v>5.0455012476255336E-4</v>
      </c>
      <c r="P25" s="6">
        <v>757</v>
      </c>
      <c r="R25" s="17"/>
      <c r="S25" s="17"/>
    </row>
    <row r="26" spans="1:19" x14ac:dyDescent="0.25">
      <c r="A26" s="6">
        <v>19</v>
      </c>
      <c r="B26" s="6">
        <v>12</v>
      </c>
      <c r="C26" s="6" t="s">
        <v>16</v>
      </c>
      <c r="D26" s="6">
        <v>2</v>
      </c>
      <c r="E26" s="6">
        <v>36</v>
      </c>
      <c r="F26" s="6">
        <v>1505</v>
      </c>
      <c r="G26" s="7" t="s">
        <v>1</v>
      </c>
      <c r="H26" s="6">
        <v>1</v>
      </c>
      <c r="I26" s="6" t="s">
        <v>2</v>
      </c>
      <c r="J26" s="7">
        <v>5</v>
      </c>
      <c r="K26" s="7">
        <v>6</v>
      </c>
      <c r="L26" s="11">
        <v>0.375</v>
      </c>
      <c r="M26" s="11">
        <v>0.67083333332993789</v>
      </c>
      <c r="N26" s="13">
        <v>0.29583333332993789</v>
      </c>
      <c r="O26" s="15">
        <v>3.8671023964697763E-4</v>
      </c>
      <c r="P26" s="6">
        <v>765</v>
      </c>
      <c r="R26" s="17"/>
      <c r="S26" s="17"/>
    </row>
    <row r="27" spans="1:19" x14ac:dyDescent="0.25">
      <c r="A27" s="6">
        <v>20</v>
      </c>
      <c r="B27" s="6">
        <v>12</v>
      </c>
      <c r="C27" s="6" t="s">
        <v>16</v>
      </c>
      <c r="D27" s="6">
        <v>2</v>
      </c>
      <c r="E27" s="6">
        <v>36</v>
      </c>
      <c r="F27" s="6">
        <v>1505</v>
      </c>
      <c r="G27" s="7" t="s">
        <v>1</v>
      </c>
      <c r="H27" s="6">
        <v>3</v>
      </c>
      <c r="I27" s="6" t="s">
        <v>2</v>
      </c>
      <c r="J27" s="7">
        <v>5</v>
      </c>
      <c r="K27" s="7">
        <v>6</v>
      </c>
      <c r="L27" s="11">
        <v>0.35416666666424135</v>
      </c>
      <c r="M27" s="11">
        <v>0.70833333333575865</v>
      </c>
      <c r="N27" s="13">
        <v>0.35416666667151731</v>
      </c>
      <c r="O27" s="15">
        <v>4.5698924731808684E-4</v>
      </c>
      <c r="P27" s="6">
        <v>775</v>
      </c>
      <c r="R27" s="17"/>
      <c r="S27" s="17"/>
    </row>
    <row r="28" spans="1:19" x14ac:dyDescent="0.25">
      <c r="A28" s="6">
        <v>21</v>
      </c>
      <c r="B28" s="6">
        <v>12</v>
      </c>
      <c r="C28" s="6" t="s">
        <v>16</v>
      </c>
      <c r="D28" s="6">
        <v>3</v>
      </c>
      <c r="E28" s="6">
        <v>39</v>
      </c>
      <c r="F28" s="6">
        <v>1644</v>
      </c>
      <c r="G28" s="7" t="s">
        <v>1</v>
      </c>
      <c r="H28" s="6">
        <v>1</v>
      </c>
      <c r="I28" s="6" t="s">
        <v>2</v>
      </c>
      <c r="J28" s="7">
        <v>5</v>
      </c>
      <c r="K28" s="7">
        <v>6</v>
      </c>
      <c r="L28" s="11">
        <v>0.39583333333575865</v>
      </c>
      <c r="M28" s="11">
        <v>0.73263888889050577</v>
      </c>
      <c r="N28" s="13">
        <v>0.33680555555474712</v>
      </c>
      <c r="O28" s="15">
        <v>4.4433450600890123E-4</v>
      </c>
      <c r="P28" s="6">
        <v>758</v>
      </c>
      <c r="R28" s="17"/>
      <c r="S28" s="17"/>
    </row>
    <row r="29" spans="1:19" x14ac:dyDescent="0.25">
      <c r="A29" s="6">
        <v>22</v>
      </c>
      <c r="B29" s="6">
        <v>12</v>
      </c>
      <c r="C29" s="6" t="s">
        <v>16</v>
      </c>
      <c r="D29" s="6">
        <v>4</v>
      </c>
      <c r="E29" s="6">
        <v>1</v>
      </c>
      <c r="F29" s="6">
        <v>101</v>
      </c>
      <c r="G29" s="7" t="s">
        <v>1</v>
      </c>
      <c r="H29" s="6">
        <v>1</v>
      </c>
      <c r="I29" s="6" t="s">
        <v>2</v>
      </c>
      <c r="J29" s="7">
        <v>5</v>
      </c>
      <c r="K29" s="7">
        <v>5</v>
      </c>
      <c r="L29" s="11">
        <v>0.35416666666424135</v>
      </c>
      <c r="M29" s="11">
        <v>0.70833333333575865</v>
      </c>
      <c r="N29" s="13">
        <v>0.35416666667151731</v>
      </c>
      <c r="O29" s="15">
        <v>4.6971706455108396E-4</v>
      </c>
      <c r="P29" s="6">
        <v>754</v>
      </c>
      <c r="R29" s="17"/>
      <c r="S29" s="17"/>
    </row>
    <row r="30" spans="1:19" x14ac:dyDescent="0.25">
      <c r="A30" s="6">
        <v>23</v>
      </c>
      <c r="B30" s="6">
        <v>12</v>
      </c>
      <c r="C30" s="6" t="s">
        <v>16</v>
      </c>
      <c r="D30" s="6">
        <v>4</v>
      </c>
      <c r="E30" s="6">
        <v>1</v>
      </c>
      <c r="F30" s="6">
        <v>125</v>
      </c>
      <c r="G30" s="7" t="s">
        <v>1</v>
      </c>
      <c r="H30" s="6">
        <v>1</v>
      </c>
      <c r="I30" s="6" t="s">
        <v>2</v>
      </c>
      <c r="J30" s="7">
        <v>5</v>
      </c>
      <c r="K30" s="7">
        <v>6</v>
      </c>
      <c r="L30" s="11">
        <v>0.35902777777664596</v>
      </c>
      <c r="M30" s="11">
        <v>0.74097222222189885</v>
      </c>
      <c r="N30" s="13">
        <v>0.38194444444525288</v>
      </c>
      <c r="O30" s="15">
        <v>5.0588668138444094E-4</v>
      </c>
      <c r="P30" s="6">
        <v>755</v>
      </c>
      <c r="R30" s="17"/>
      <c r="S30" s="17"/>
    </row>
    <row r="31" spans="1:19" x14ac:dyDescent="0.25">
      <c r="A31" s="6">
        <v>24</v>
      </c>
      <c r="B31" s="6">
        <v>12</v>
      </c>
      <c r="C31" s="6" t="s">
        <v>16</v>
      </c>
      <c r="D31" s="6">
        <v>4</v>
      </c>
      <c r="E31" s="6">
        <v>1</v>
      </c>
      <c r="F31" s="6">
        <v>276</v>
      </c>
      <c r="G31" s="7" t="s">
        <v>1</v>
      </c>
      <c r="H31" s="6">
        <v>1</v>
      </c>
      <c r="I31" s="6" t="s">
        <v>11</v>
      </c>
      <c r="J31" s="7">
        <v>5</v>
      </c>
      <c r="K31" s="7">
        <v>6</v>
      </c>
      <c r="L31" s="11">
        <v>0.33333333333333331</v>
      </c>
      <c r="M31" s="11">
        <v>0.70138888889050577</v>
      </c>
      <c r="N31" s="13">
        <v>0.36805555555717245</v>
      </c>
      <c r="O31" s="15">
        <v>4.8684597295922281E-4</v>
      </c>
      <c r="P31" s="6">
        <v>756</v>
      </c>
      <c r="R31" s="17"/>
      <c r="S31" s="17"/>
    </row>
    <row r="32" spans="1:19" x14ac:dyDescent="0.25">
      <c r="A32" s="6">
        <v>25</v>
      </c>
      <c r="B32" s="6">
        <v>12</v>
      </c>
      <c r="C32" s="6" t="s">
        <v>16</v>
      </c>
      <c r="D32" s="6">
        <v>4</v>
      </c>
      <c r="E32" s="6">
        <v>1</v>
      </c>
      <c r="F32" s="6">
        <v>287</v>
      </c>
      <c r="G32" s="7" t="s">
        <v>1</v>
      </c>
      <c r="H32" s="6">
        <v>1</v>
      </c>
      <c r="I32" s="6" t="s">
        <v>2</v>
      </c>
      <c r="J32" s="7">
        <v>5</v>
      </c>
      <c r="K32" s="7">
        <v>6</v>
      </c>
      <c r="L32" s="11">
        <v>0.375</v>
      </c>
      <c r="M32" s="11">
        <v>0.67500000000291038</v>
      </c>
      <c r="N32" s="13">
        <v>0.30000000000291038</v>
      </c>
      <c r="O32" s="15">
        <v>3.9630118890741136E-4</v>
      </c>
      <c r="P32" s="6">
        <v>757</v>
      </c>
      <c r="R32" s="17"/>
      <c r="S32" s="17"/>
    </row>
    <row r="33" spans="1:19" x14ac:dyDescent="0.25">
      <c r="A33" s="6">
        <v>26</v>
      </c>
      <c r="B33" s="6">
        <v>12</v>
      </c>
      <c r="C33" s="6" t="s">
        <v>16</v>
      </c>
      <c r="D33" s="6">
        <v>5</v>
      </c>
      <c r="E33" s="6">
        <v>67</v>
      </c>
      <c r="F33" s="6">
        <v>2564</v>
      </c>
      <c r="G33" s="7" t="s">
        <v>1</v>
      </c>
      <c r="H33" s="6">
        <v>1</v>
      </c>
      <c r="I33" s="6" t="s">
        <v>11</v>
      </c>
      <c r="J33" s="7">
        <v>5</v>
      </c>
      <c r="K33" s="7">
        <v>6</v>
      </c>
      <c r="L33" s="11">
        <v>0.34375</v>
      </c>
      <c r="M33" s="11">
        <v>0.69444444444525288</v>
      </c>
      <c r="N33" s="13">
        <v>0.35069444444525288</v>
      </c>
      <c r="O33" s="15">
        <v>4.620480163969076E-4</v>
      </c>
      <c r="P33" s="6">
        <v>759</v>
      </c>
      <c r="R33" s="17"/>
      <c r="S33" s="17"/>
    </row>
    <row r="34" spans="1:19" x14ac:dyDescent="0.25">
      <c r="A34" s="6">
        <v>27</v>
      </c>
      <c r="B34" s="6">
        <v>12</v>
      </c>
      <c r="C34" s="6" t="s">
        <v>16</v>
      </c>
      <c r="D34" s="6">
        <v>9</v>
      </c>
      <c r="E34" s="6">
        <v>1</v>
      </c>
      <c r="F34" s="6">
        <v>299</v>
      </c>
      <c r="G34" s="7" t="s">
        <v>1</v>
      </c>
      <c r="H34" s="6">
        <v>1</v>
      </c>
      <c r="I34" s="6" t="s">
        <v>2</v>
      </c>
      <c r="J34" s="7">
        <v>5</v>
      </c>
      <c r="K34" s="7">
        <v>6</v>
      </c>
      <c r="L34" s="11">
        <v>0.36111111110949423</v>
      </c>
      <c r="M34" s="11">
        <v>0.68402777778101154</v>
      </c>
      <c r="N34" s="13">
        <v>0.32291666667151731</v>
      </c>
      <c r="O34" s="15">
        <v>4.2156222803070142E-4</v>
      </c>
      <c r="P34" s="6">
        <v>766</v>
      </c>
      <c r="R34" s="17"/>
      <c r="S34" s="17"/>
    </row>
    <row r="35" spans="1:19" x14ac:dyDescent="0.25">
      <c r="A35" s="6">
        <v>28</v>
      </c>
      <c r="B35" s="6">
        <v>13</v>
      </c>
      <c r="C35" s="6" t="s">
        <v>17</v>
      </c>
      <c r="D35" s="6">
        <v>2</v>
      </c>
      <c r="E35" s="6">
        <v>30</v>
      </c>
      <c r="F35" s="6">
        <v>563</v>
      </c>
      <c r="G35" s="7" t="s">
        <v>1</v>
      </c>
      <c r="H35" s="6">
        <v>1</v>
      </c>
      <c r="I35" s="6" t="s">
        <v>2</v>
      </c>
      <c r="J35" s="7">
        <v>4</v>
      </c>
      <c r="K35" s="7">
        <v>6</v>
      </c>
      <c r="L35" s="11">
        <v>0.36527777777519077</v>
      </c>
      <c r="M35" s="11">
        <v>0.66527777777810115</v>
      </c>
      <c r="N35" s="13">
        <v>0.30000000000291038</v>
      </c>
      <c r="O35" s="15">
        <v>3.9630118890741136E-4</v>
      </c>
      <c r="P35" s="6">
        <v>757</v>
      </c>
      <c r="R35" s="17"/>
      <c r="S35" s="17"/>
    </row>
    <row r="36" spans="1:19" x14ac:dyDescent="0.25">
      <c r="A36" s="6">
        <v>29</v>
      </c>
      <c r="B36" s="6">
        <v>13</v>
      </c>
      <c r="C36" s="6" t="s">
        <v>17</v>
      </c>
      <c r="D36" s="6">
        <v>3</v>
      </c>
      <c r="E36" s="6">
        <v>3</v>
      </c>
      <c r="F36" s="6">
        <v>46</v>
      </c>
      <c r="G36" s="7" t="s">
        <v>1</v>
      </c>
      <c r="H36" s="6">
        <v>1</v>
      </c>
      <c r="I36" s="6" t="s">
        <v>5</v>
      </c>
      <c r="J36" s="7">
        <v>4</v>
      </c>
      <c r="K36" s="7">
        <v>6</v>
      </c>
      <c r="L36" s="11">
        <v>0.36458333333575865</v>
      </c>
      <c r="M36" s="11">
        <v>0.63055555555911269</v>
      </c>
      <c r="N36" s="13">
        <v>0.26597222222335404</v>
      </c>
      <c r="O36" s="15">
        <v>3.518151087610503E-4</v>
      </c>
      <c r="P36" s="6">
        <v>756</v>
      </c>
      <c r="R36" s="17"/>
      <c r="S36" s="17"/>
    </row>
    <row r="37" spans="1:19" x14ac:dyDescent="0.25">
      <c r="A37" s="6">
        <v>30</v>
      </c>
      <c r="B37" s="6">
        <v>13</v>
      </c>
      <c r="C37" s="6" t="s">
        <v>17</v>
      </c>
      <c r="D37" s="6">
        <v>5</v>
      </c>
      <c r="E37" s="6">
        <v>63</v>
      </c>
      <c r="F37" s="6">
        <v>1274</v>
      </c>
      <c r="G37" s="7" t="s">
        <v>1</v>
      </c>
      <c r="H37" s="6">
        <v>1</v>
      </c>
      <c r="I37" s="6" t="s">
        <v>2</v>
      </c>
      <c r="J37" s="7">
        <v>4</v>
      </c>
      <c r="K37" s="7">
        <v>6</v>
      </c>
      <c r="L37" s="11">
        <v>0.35208333333139308</v>
      </c>
      <c r="M37" s="11">
        <v>0.72638888889196096</v>
      </c>
      <c r="N37" s="13">
        <v>0.37430555556056788</v>
      </c>
      <c r="O37" s="15">
        <v>4.9380680153109221E-4</v>
      </c>
      <c r="P37" s="6">
        <v>758</v>
      </c>
      <c r="R37" s="17"/>
      <c r="S37" s="17"/>
    </row>
    <row r="38" spans="1:19" x14ac:dyDescent="0.25">
      <c r="A38" s="6">
        <v>31</v>
      </c>
      <c r="B38" s="6">
        <v>13</v>
      </c>
      <c r="C38" s="6" t="s">
        <v>17</v>
      </c>
      <c r="D38" s="6">
        <v>6</v>
      </c>
      <c r="E38" s="6">
        <v>68</v>
      </c>
      <c r="F38" s="6">
        <v>1354</v>
      </c>
      <c r="G38" s="7" t="s">
        <v>1</v>
      </c>
      <c r="H38" s="6">
        <v>1</v>
      </c>
      <c r="I38" s="6" t="s">
        <v>5</v>
      </c>
      <c r="J38" s="7">
        <v>4</v>
      </c>
      <c r="K38" s="7">
        <v>4</v>
      </c>
      <c r="L38" s="11">
        <v>0.35069444444525288</v>
      </c>
      <c r="M38" s="11">
        <v>0.71666666666715173</v>
      </c>
      <c r="N38" s="13">
        <v>0.36597222222189885</v>
      </c>
      <c r="O38" s="15">
        <v>4.834507559073961E-4</v>
      </c>
      <c r="P38" s="6">
        <v>757</v>
      </c>
      <c r="R38" s="17"/>
      <c r="S38" s="17"/>
    </row>
    <row r="39" spans="1:19" x14ac:dyDescent="0.25">
      <c r="A39" s="6">
        <v>32</v>
      </c>
      <c r="B39" s="6">
        <v>13</v>
      </c>
      <c r="C39" s="6" t="s">
        <v>17</v>
      </c>
      <c r="D39" s="6">
        <v>6</v>
      </c>
      <c r="E39" s="6">
        <v>47</v>
      </c>
      <c r="F39" s="6">
        <v>943</v>
      </c>
      <c r="G39" s="7" t="s">
        <v>1</v>
      </c>
      <c r="H39" s="6">
        <v>1</v>
      </c>
      <c r="I39" s="6" t="s">
        <v>4</v>
      </c>
      <c r="J39" s="7">
        <v>4</v>
      </c>
      <c r="K39" s="7">
        <v>6</v>
      </c>
      <c r="L39" s="11">
        <v>0.35416666666424135</v>
      </c>
      <c r="M39" s="11">
        <v>0.68055555555474712</v>
      </c>
      <c r="N39" s="13">
        <v>0.32638888889050577</v>
      </c>
      <c r="O39" s="15">
        <v>4.3116101570740527E-4</v>
      </c>
      <c r="P39" s="6">
        <v>757</v>
      </c>
      <c r="R39" s="17"/>
      <c r="S39" s="17"/>
    </row>
    <row r="40" spans="1:19" x14ac:dyDescent="0.25">
      <c r="A40" s="6">
        <v>33</v>
      </c>
      <c r="B40" s="6">
        <v>13</v>
      </c>
      <c r="C40" s="6" t="s">
        <v>17</v>
      </c>
      <c r="D40" s="6">
        <v>6</v>
      </c>
      <c r="E40" s="6">
        <v>47</v>
      </c>
      <c r="F40" s="6">
        <v>950</v>
      </c>
      <c r="G40" s="7" t="s">
        <v>1</v>
      </c>
      <c r="H40" s="6">
        <v>1</v>
      </c>
      <c r="I40" s="6" t="s">
        <v>2</v>
      </c>
      <c r="J40" s="7">
        <v>4</v>
      </c>
      <c r="K40" s="7">
        <v>6</v>
      </c>
      <c r="L40" s="11">
        <v>0.35416666666424135</v>
      </c>
      <c r="M40" s="11">
        <v>0.64722222222189885</v>
      </c>
      <c r="N40" s="13">
        <v>0.2930555555576575</v>
      </c>
      <c r="O40" s="15">
        <v>3.8712755027431637E-4</v>
      </c>
      <c r="P40" s="6">
        <v>757</v>
      </c>
      <c r="R40" s="17"/>
      <c r="S40" s="17"/>
    </row>
    <row r="41" spans="1:19" x14ac:dyDescent="0.25">
      <c r="A41" s="6">
        <v>34</v>
      </c>
      <c r="B41" s="6">
        <v>13</v>
      </c>
      <c r="C41" s="6" t="s">
        <v>17</v>
      </c>
      <c r="D41" s="6">
        <v>7</v>
      </c>
      <c r="E41" s="6">
        <v>61</v>
      </c>
      <c r="F41" s="6">
        <v>1222</v>
      </c>
      <c r="G41" s="7" t="s">
        <v>7</v>
      </c>
      <c r="H41" s="6">
        <v>1</v>
      </c>
      <c r="I41" s="6" t="s">
        <v>5</v>
      </c>
      <c r="J41" s="7">
        <v>4</v>
      </c>
      <c r="K41" s="7">
        <v>5</v>
      </c>
      <c r="L41" s="11">
        <v>0.35416666666424135</v>
      </c>
      <c r="M41" s="11">
        <v>0.62708333333284827</v>
      </c>
      <c r="N41" s="13">
        <v>0.27291666666860692</v>
      </c>
      <c r="O41" s="15">
        <v>3.624391323620278E-4</v>
      </c>
      <c r="P41" s="6">
        <v>753</v>
      </c>
      <c r="R41" s="17"/>
      <c r="S41" s="17"/>
    </row>
    <row r="42" spans="1:19" x14ac:dyDescent="0.25">
      <c r="A42" s="6">
        <v>35</v>
      </c>
      <c r="B42" s="6">
        <v>13</v>
      </c>
      <c r="C42" s="6" t="s">
        <v>17</v>
      </c>
      <c r="D42" s="6">
        <v>7</v>
      </c>
      <c r="E42" s="6">
        <v>8</v>
      </c>
      <c r="F42" s="6">
        <v>136</v>
      </c>
      <c r="G42" s="7" t="s">
        <v>1</v>
      </c>
      <c r="H42" s="6">
        <v>1</v>
      </c>
      <c r="I42" s="6" t="s">
        <v>4</v>
      </c>
      <c r="J42" s="7">
        <v>4</v>
      </c>
      <c r="K42" s="7">
        <v>6</v>
      </c>
      <c r="L42" s="11">
        <v>0.35694444444379769</v>
      </c>
      <c r="M42" s="11">
        <v>0.67361111110949423</v>
      </c>
      <c r="N42" s="13">
        <v>0.31666666666569654</v>
      </c>
      <c r="O42" s="15">
        <v>4.2222222222092871E-4</v>
      </c>
      <c r="P42" s="6">
        <v>750</v>
      </c>
      <c r="R42" s="17"/>
      <c r="S42" s="17"/>
    </row>
    <row r="43" spans="1:19" x14ac:dyDescent="0.25">
      <c r="A43" s="6">
        <v>36</v>
      </c>
      <c r="B43" s="6">
        <v>13</v>
      </c>
      <c r="C43" s="6" t="s">
        <v>17</v>
      </c>
      <c r="D43" s="6">
        <v>7</v>
      </c>
      <c r="E43" s="6">
        <v>40</v>
      </c>
      <c r="F43" s="6">
        <v>1753</v>
      </c>
      <c r="G43" s="7" t="s">
        <v>1</v>
      </c>
      <c r="H43" s="6">
        <v>1</v>
      </c>
      <c r="I43" s="6" t="s">
        <v>4</v>
      </c>
      <c r="J43" s="7">
        <v>4</v>
      </c>
      <c r="K43" s="7">
        <v>6</v>
      </c>
      <c r="L43" s="11">
        <v>0.35486111111094942</v>
      </c>
      <c r="M43" s="11">
        <v>0.7305555555576575</v>
      </c>
      <c r="N43" s="13">
        <v>0.37569444444670808</v>
      </c>
      <c r="O43" s="15">
        <v>4.9826849396115134E-4</v>
      </c>
      <c r="P43" s="6">
        <v>754</v>
      </c>
      <c r="R43" s="17"/>
      <c r="S43" s="17"/>
    </row>
    <row r="44" spans="1:19" x14ac:dyDescent="0.25">
      <c r="A44" s="6">
        <v>37</v>
      </c>
      <c r="B44" s="6">
        <v>14</v>
      </c>
      <c r="C44" s="6" t="s">
        <v>18</v>
      </c>
      <c r="D44" s="6">
        <v>11</v>
      </c>
      <c r="E44" s="6">
        <v>41</v>
      </c>
      <c r="F44" s="6">
        <v>1435</v>
      </c>
      <c r="G44" s="7" t="s">
        <v>1</v>
      </c>
      <c r="H44" s="6">
        <v>1</v>
      </c>
      <c r="I44" s="6" t="s">
        <v>5</v>
      </c>
      <c r="J44" s="7">
        <v>6</v>
      </c>
      <c r="K44" s="7">
        <v>6</v>
      </c>
      <c r="L44" s="11">
        <v>0.35694444444379769</v>
      </c>
      <c r="M44" s="11">
        <v>0.70138888889050577</v>
      </c>
      <c r="N44" s="13">
        <v>0.34444444444670808</v>
      </c>
      <c r="O44" s="15">
        <v>4.5803782506211179E-4</v>
      </c>
      <c r="P44" s="6">
        <v>752</v>
      </c>
      <c r="R44" s="17"/>
      <c r="S44" s="17"/>
    </row>
    <row r="45" spans="1:19" x14ac:dyDescent="0.25">
      <c r="A45" s="6">
        <v>38</v>
      </c>
      <c r="B45" s="6">
        <v>14</v>
      </c>
      <c r="C45" s="6" t="s">
        <v>18</v>
      </c>
      <c r="D45" s="6">
        <v>11</v>
      </c>
      <c r="E45" s="6">
        <v>41</v>
      </c>
      <c r="F45" s="6">
        <v>724</v>
      </c>
      <c r="G45" s="7" t="s">
        <v>1</v>
      </c>
      <c r="H45" s="6">
        <v>1</v>
      </c>
      <c r="I45" s="6" t="s">
        <v>4</v>
      </c>
      <c r="J45" s="7">
        <v>6</v>
      </c>
      <c r="K45" s="7">
        <v>6</v>
      </c>
      <c r="L45" s="11">
        <v>0.35416666666424135</v>
      </c>
      <c r="M45" s="11">
        <v>0.70138888889050577</v>
      </c>
      <c r="N45" s="13">
        <v>0.34722222222626442</v>
      </c>
      <c r="O45" s="15">
        <v>4.5868193160669013E-4</v>
      </c>
      <c r="P45" s="6">
        <v>757</v>
      </c>
      <c r="R45" s="17"/>
      <c r="S45" s="17"/>
    </row>
    <row r="46" spans="1:19" x14ac:dyDescent="0.25">
      <c r="A46" s="6">
        <v>39</v>
      </c>
      <c r="B46" s="6">
        <v>14</v>
      </c>
      <c r="C46" s="6" t="s">
        <v>18</v>
      </c>
      <c r="D46" s="6">
        <v>12</v>
      </c>
      <c r="E46" s="6">
        <v>98</v>
      </c>
      <c r="F46" s="6">
        <v>2462</v>
      </c>
      <c r="G46" s="7" t="s">
        <v>7</v>
      </c>
      <c r="H46" s="6">
        <v>1</v>
      </c>
      <c r="I46" s="6" t="s">
        <v>11</v>
      </c>
      <c r="J46" s="7">
        <v>6</v>
      </c>
      <c r="K46" s="7">
        <v>6</v>
      </c>
      <c r="L46" s="11">
        <v>0.35416666666424135</v>
      </c>
      <c r="M46" s="11">
        <v>0.67777777777519077</v>
      </c>
      <c r="N46" s="13">
        <v>0.32361111111094942</v>
      </c>
      <c r="O46" s="15">
        <v>4.286239882264231E-4</v>
      </c>
      <c r="P46" s="6">
        <v>755</v>
      </c>
      <c r="R46" s="17"/>
      <c r="S46" s="17"/>
    </row>
    <row r="47" spans="1:19" x14ac:dyDescent="0.25">
      <c r="A47" s="6">
        <v>40</v>
      </c>
      <c r="B47" s="6">
        <v>14</v>
      </c>
      <c r="C47" s="6" t="s">
        <v>18</v>
      </c>
      <c r="D47" s="6">
        <v>12</v>
      </c>
      <c r="E47" s="6">
        <v>98</v>
      </c>
      <c r="F47" s="6">
        <v>2465</v>
      </c>
      <c r="G47" s="7" t="s">
        <v>7</v>
      </c>
      <c r="H47" s="6">
        <v>1</v>
      </c>
      <c r="I47" s="6" t="s">
        <v>2</v>
      </c>
      <c r="J47" s="7">
        <v>6</v>
      </c>
      <c r="K47" s="7">
        <v>6</v>
      </c>
      <c r="L47" s="11">
        <v>0.36736111110803904</v>
      </c>
      <c r="M47" s="11">
        <v>0.64166666667006211</v>
      </c>
      <c r="N47" s="13">
        <v>0.27430555556202307</v>
      </c>
      <c r="O47" s="15">
        <v>3.6283803645770246E-4</v>
      </c>
      <c r="P47" s="6">
        <v>756</v>
      </c>
      <c r="R47" s="17"/>
      <c r="S47" s="17"/>
    </row>
    <row r="48" spans="1:19" x14ac:dyDescent="0.25">
      <c r="A48" s="6">
        <v>41</v>
      </c>
      <c r="B48" s="6">
        <v>14</v>
      </c>
      <c r="C48" s="6" t="s">
        <v>18</v>
      </c>
      <c r="D48" s="6">
        <v>13</v>
      </c>
      <c r="E48" s="6">
        <v>120</v>
      </c>
      <c r="F48" s="6">
        <v>3183</v>
      </c>
      <c r="G48" s="7" t="s">
        <v>1</v>
      </c>
      <c r="H48" s="6">
        <v>1</v>
      </c>
      <c r="I48" s="6" t="s">
        <v>4</v>
      </c>
      <c r="J48" s="7">
        <v>6</v>
      </c>
      <c r="K48" s="7">
        <v>6</v>
      </c>
      <c r="L48" s="11">
        <v>0.36250000000291038</v>
      </c>
      <c r="M48" s="11">
        <v>0.59375</v>
      </c>
      <c r="N48" s="13">
        <v>0.23124999999708962</v>
      </c>
      <c r="O48" s="15">
        <v>3.0792276963660404E-4</v>
      </c>
      <c r="P48" s="6">
        <v>751</v>
      </c>
      <c r="R48" s="17"/>
      <c r="S48" s="17"/>
    </row>
    <row r="49" spans="1:19" x14ac:dyDescent="0.25">
      <c r="A49" s="6">
        <v>42</v>
      </c>
      <c r="B49" s="6">
        <v>14</v>
      </c>
      <c r="C49" s="6" t="s">
        <v>18</v>
      </c>
      <c r="D49" s="6">
        <v>14</v>
      </c>
      <c r="E49" s="6">
        <v>41</v>
      </c>
      <c r="F49" s="6">
        <v>789</v>
      </c>
      <c r="G49" s="7" t="s">
        <v>1</v>
      </c>
      <c r="H49" s="6">
        <v>1</v>
      </c>
      <c r="I49" s="6" t="s">
        <v>2</v>
      </c>
      <c r="J49" s="7">
        <v>6</v>
      </c>
      <c r="K49" s="7">
        <v>6</v>
      </c>
      <c r="L49" s="11">
        <v>0.375</v>
      </c>
      <c r="M49" s="11">
        <v>0.63402777777810115</v>
      </c>
      <c r="N49" s="13">
        <v>0.25902777777810115</v>
      </c>
      <c r="O49" s="15">
        <v>3.4491048971784443E-4</v>
      </c>
      <c r="P49" s="6">
        <v>751</v>
      </c>
      <c r="R49" s="17"/>
      <c r="S49" s="17"/>
    </row>
    <row r="50" spans="1:19" x14ac:dyDescent="0.25">
      <c r="A50" s="6">
        <v>43</v>
      </c>
      <c r="B50" s="6">
        <v>14</v>
      </c>
      <c r="C50" s="6" t="s">
        <v>18</v>
      </c>
      <c r="D50" s="6">
        <v>14</v>
      </c>
      <c r="E50" s="6">
        <v>41</v>
      </c>
      <c r="F50" s="6">
        <v>798</v>
      </c>
      <c r="G50" s="7" t="s">
        <v>1</v>
      </c>
      <c r="H50" s="6">
        <v>1</v>
      </c>
      <c r="I50" s="6" t="s">
        <v>5</v>
      </c>
      <c r="J50" s="7">
        <v>6</v>
      </c>
      <c r="K50" s="7">
        <v>6</v>
      </c>
      <c r="L50" s="11">
        <v>0.37083333333430346</v>
      </c>
      <c r="M50" s="11">
        <v>0.72916666666424135</v>
      </c>
      <c r="N50" s="13">
        <v>0.35833333332993789</v>
      </c>
      <c r="O50" s="15">
        <v>4.7587428065064795E-4</v>
      </c>
      <c r="P50" s="6">
        <v>753</v>
      </c>
      <c r="R50" s="17"/>
      <c r="S50" s="17"/>
    </row>
    <row r="51" spans="1:19" x14ac:dyDescent="0.25">
      <c r="A51" s="6">
        <v>44</v>
      </c>
      <c r="B51" s="6">
        <v>14</v>
      </c>
      <c r="C51" s="6" t="s">
        <v>18</v>
      </c>
      <c r="D51" s="6">
        <v>14</v>
      </c>
      <c r="E51" s="6">
        <v>41</v>
      </c>
      <c r="F51" s="6">
        <v>799</v>
      </c>
      <c r="G51" s="7" t="s">
        <v>1</v>
      </c>
      <c r="H51" s="6">
        <v>1</v>
      </c>
      <c r="I51" s="6" t="s">
        <v>5</v>
      </c>
      <c r="J51" s="7">
        <v>6</v>
      </c>
      <c r="K51" s="7">
        <v>6</v>
      </c>
      <c r="L51" s="11">
        <v>0.41597222222480923</v>
      </c>
      <c r="M51" s="11">
        <v>0.73958333333575865</v>
      </c>
      <c r="N51" s="13">
        <v>0.32361111111094942</v>
      </c>
      <c r="O51" s="15">
        <v>4.2805702527903361E-4</v>
      </c>
      <c r="P51" s="6">
        <v>756</v>
      </c>
      <c r="R51" s="17"/>
      <c r="S51" s="17"/>
    </row>
    <row r="52" spans="1:19" x14ac:dyDescent="0.25">
      <c r="A52" s="6">
        <v>45</v>
      </c>
      <c r="B52" s="6">
        <v>14</v>
      </c>
      <c r="C52" s="6" t="s">
        <v>18</v>
      </c>
      <c r="D52" s="6">
        <v>14</v>
      </c>
      <c r="E52" s="6">
        <v>41</v>
      </c>
      <c r="F52" s="6">
        <v>978</v>
      </c>
      <c r="G52" s="7" t="s">
        <v>1</v>
      </c>
      <c r="H52" s="6">
        <v>1</v>
      </c>
      <c r="I52" s="6" t="s">
        <v>4</v>
      </c>
      <c r="J52" s="7">
        <v>6</v>
      </c>
      <c r="K52" s="7">
        <v>6</v>
      </c>
      <c r="L52" s="11">
        <v>0.35486111111111113</v>
      </c>
      <c r="M52" s="11">
        <v>0.71875</v>
      </c>
      <c r="N52" s="13">
        <v>0.36388888888888887</v>
      </c>
      <c r="O52" s="15">
        <v>4.8325217647926809E-4</v>
      </c>
      <c r="P52" s="6">
        <v>753</v>
      </c>
      <c r="R52" s="17"/>
      <c r="S52" s="17"/>
    </row>
    <row r="53" spans="1:19" x14ac:dyDescent="0.25">
      <c r="A53" s="6">
        <v>46</v>
      </c>
      <c r="B53" s="6">
        <v>14</v>
      </c>
      <c r="C53" s="6" t="s">
        <v>18</v>
      </c>
      <c r="D53" s="6">
        <v>2</v>
      </c>
      <c r="E53" s="6">
        <v>75</v>
      </c>
      <c r="F53" s="6">
        <v>2093</v>
      </c>
      <c r="G53" s="7" t="s">
        <v>7</v>
      </c>
      <c r="H53" s="6">
        <v>1</v>
      </c>
      <c r="I53" s="6" t="s">
        <v>2</v>
      </c>
      <c r="J53" s="7">
        <v>6</v>
      </c>
      <c r="K53" s="7">
        <v>6</v>
      </c>
      <c r="L53" s="11">
        <v>0.38194444444525288</v>
      </c>
      <c r="M53" s="11">
        <v>0.73333333332993789</v>
      </c>
      <c r="N53" s="13">
        <v>0.351388888884685</v>
      </c>
      <c r="O53" s="15">
        <v>4.63573732037843E-4</v>
      </c>
      <c r="P53" s="6">
        <v>758</v>
      </c>
      <c r="R53" s="17"/>
      <c r="S53" s="17"/>
    </row>
    <row r="54" spans="1:19" x14ac:dyDescent="0.25">
      <c r="A54" s="6">
        <v>47</v>
      </c>
      <c r="B54" s="6">
        <v>14</v>
      </c>
      <c r="C54" s="6" t="s">
        <v>18</v>
      </c>
      <c r="D54" s="6">
        <v>4</v>
      </c>
      <c r="E54" s="6">
        <v>120</v>
      </c>
      <c r="F54" s="6">
        <v>3073</v>
      </c>
      <c r="G54" s="7" t="s">
        <v>1</v>
      </c>
      <c r="H54" s="6">
        <v>2</v>
      </c>
      <c r="I54" s="6" t="s">
        <v>4</v>
      </c>
      <c r="J54" s="7">
        <v>6</v>
      </c>
      <c r="K54" s="7">
        <v>6</v>
      </c>
      <c r="L54" s="11">
        <v>0.38402777777810115</v>
      </c>
      <c r="M54" s="11">
        <v>0.71736111111385981</v>
      </c>
      <c r="N54" s="13">
        <v>0.33333333333575865</v>
      </c>
      <c r="O54" s="15">
        <v>4.4150110375597171E-4</v>
      </c>
      <c r="P54" s="6">
        <v>755</v>
      </c>
      <c r="R54" s="17"/>
      <c r="S54" s="17"/>
    </row>
    <row r="55" spans="1:19" x14ac:dyDescent="0.25">
      <c r="A55" s="6">
        <v>48</v>
      </c>
      <c r="B55" s="6">
        <v>14</v>
      </c>
      <c r="C55" s="6" t="s">
        <v>18</v>
      </c>
      <c r="D55" s="6">
        <v>7</v>
      </c>
      <c r="E55" s="6">
        <v>102</v>
      </c>
      <c r="F55" s="6">
        <v>2687</v>
      </c>
      <c r="G55" s="7" t="s">
        <v>1</v>
      </c>
      <c r="H55" s="6">
        <v>1</v>
      </c>
      <c r="I55" s="6" t="s">
        <v>2</v>
      </c>
      <c r="J55" s="7">
        <v>6</v>
      </c>
      <c r="K55" s="7">
        <v>6</v>
      </c>
      <c r="L55" s="11">
        <v>0.37986111111240461</v>
      </c>
      <c r="M55" s="11">
        <v>0.71458333333430346</v>
      </c>
      <c r="N55" s="13">
        <v>0.33472222222189885</v>
      </c>
      <c r="O55" s="15">
        <v>4.3697418044634316E-4</v>
      </c>
      <c r="P55" s="6">
        <v>766</v>
      </c>
      <c r="R55" s="17"/>
      <c r="S55" s="17"/>
    </row>
    <row r="56" spans="1:19" x14ac:dyDescent="0.25">
      <c r="A56" s="6">
        <v>49</v>
      </c>
      <c r="B56" s="6">
        <v>14</v>
      </c>
      <c r="C56" s="6" t="s">
        <v>18</v>
      </c>
      <c r="D56" s="6">
        <v>7</v>
      </c>
      <c r="E56" s="6">
        <v>102</v>
      </c>
      <c r="F56" s="6">
        <v>2693</v>
      </c>
      <c r="G56" s="7" t="s">
        <v>1</v>
      </c>
      <c r="H56" s="6">
        <v>1</v>
      </c>
      <c r="I56" s="6" t="s">
        <v>2</v>
      </c>
      <c r="J56" s="7">
        <v>6</v>
      </c>
      <c r="K56" s="7">
        <v>6</v>
      </c>
      <c r="L56" s="11">
        <v>0.36458333333575865</v>
      </c>
      <c r="M56" s="11">
        <v>0.72708333333139308</v>
      </c>
      <c r="N56" s="13">
        <v>0.36249999999563443</v>
      </c>
      <c r="O56" s="15">
        <v>4.7949735449157992E-4</v>
      </c>
      <c r="P56" s="6">
        <v>756</v>
      </c>
      <c r="R56" s="17"/>
      <c r="S56" s="17"/>
    </row>
    <row r="57" spans="1:19" x14ac:dyDescent="0.25">
      <c r="A57" s="6">
        <v>50</v>
      </c>
      <c r="B57" s="6">
        <v>15</v>
      </c>
      <c r="C57" s="6" t="s">
        <v>19</v>
      </c>
      <c r="D57" s="6">
        <v>1</v>
      </c>
      <c r="E57" s="6">
        <v>46</v>
      </c>
      <c r="F57" s="6">
        <v>2262</v>
      </c>
      <c r="G57" s="7" t="s">
        <v>7</v>
      </c>
      <c r="H57" s="6">
        <v>1</v>
      </c>
      <c r="I57" s="6" t="s">
        <v>2</v>
      </c>
      <c r="J57" s="7">
        <v>5</v>
      </c>
      <c r="K57" s="7">
        <v>6</v>
      </c>
      <c r="L57" s="11">
        <v>0.35416666666424135</v>
      </c>
      <c r="M57" s="11">
        <v>0.67916666666860692</v>
      </c>
      <c r="N57" s="13">
        <v>0.32500000000436557</v>
      </c>
      <c r="O57" s="15">
        <v>4.276315789531126E-4</v>
      </c>
      <c r="P57" s="6">
        <v>760</v>
      </c>
      <c r="R57" s="17"/>
      <c r="S57" s="17"/>
    </row>
    <row r="58" spans="1:19" x14ac:dyDescent="0.25">
      <c r="A58" s="6">
        <v>51</v>
      </c>
      <c r="B58" s="6">
        <v>15</v>
      </c>
      <c r="C58" s="6" t="s">
        <v>19</v>
      </c>
      <c r="D58" s="6">
        <v>10</v>
      </c>
      <c r="E58" s="6">
        <v>34</v>
      </c>
      <c r="F58" s="6">
        <v>6031</v>
      </c>
      <c r="G58" s="7" t="s">
        <v>1</v>
      </c>
      <c r="H58" s="6">
        <v>1</v>
      </c>
      <c r="I58" s="6" t="s">
        <v>5</v>
      </c>
      <c r="J58" s="7">
        <v>5</v>
      </c>
      <c r="K58" s="7">
        <v>6</v>
      </c>
      <c r="L58" s="11">
        <v>0.37569444444670808</v>
      </c>
      <c r="M58" s="11">
        <v>0.72777777777810115</v>
      </c>
      <c r="N58" s="13">
        <v>0.35208333333139308</v>
      </c>
      <c r="O58" s="15">
        <v>4.638779095275271E-4</v>
      </c>
      <c r="P58" s="6">
        <v>759</v>
      </c>
      <c r="R58" s="17"/>
      <c r="S58" s="17"/>
    </row>
    <row r="59" spans="1:19" x14ac:dyDescent="0.25">
      <c r="A59" s="6">
        <v>52</v>
      </c>
      <c r="B59" s="6">
        <v>15</v>
      </c>
      <c r="C59" s="6" t="s">
        <v>19</v>
      </c>
      <c r="D59" s="6">
        <v>11</v>
      </c>
      <c r="E59" s="6">
        <v>34</v>
      </c>
      <c r="F59" s="6">
        <v>1302</v>
      </c>
      <c r="G59" s="7" t="s">
        <v>1</v>
      </c>
      <c r="H59" s="6">
        <v>1</v>
      </c>
      <c r="I59" s="6" t="s">
        <v>4</v>
      </c>
      <c r="J59" s="7">
        <v>5</v>
      </c>
      <c r="K59" s="7">
        <v>6</v>
      </c>
      <c r="L59" s="11">
        <v>0.37083333333430346</v>
      </c>
      <c r="M59" s="11">
        <v>0.69444444444525288</v>
      </c>
      <c r="N59" s="13">
        <v>0.32361111111094942</v>
      </c>
      <c r="O59" s="15">
        <v>4.2636510027793071E-4</v>
      </c>
      <c r="P59" s="6">
        <v>759</v>
      </c>
      <c r="R59" s="17"/>
      <c r="S59" s="17"/>
    </row>
    <row r="60" spans="1:19" x14ac:dyDescent="0.25">
      <c r="A60" s="6">
        <v>53</v>
      </c>
      <c r="B60" s="6">
        <v>15</v>
      </c>
      <c r="C60" s="6" t="s">
        <v>19</v>
      </c>
      <c r="D60" s="6">
        <v>13</v>
      </c>
      <c r="E60" s="6">
        <v>34</v>
      </c>
      <c r="F60" s="6">
        <v>1938</v>
      </c>
      <c r="G60" s="7" t="s">
        <v>1</v>
      </c>
      <c r="H60" s="6">
        <v>1</v>
      </c>
      <c r="I60" s="6" t="s">
        <v>2</v>
      </c>
      <c r="J60" s="7">
        <v>5</v>
      </c>
      <c r="K60" s="7">
        <v>6</v>
      </c>
      <c r="L60" s="11">
        <v>0.34027777778101154</v>
      </c>
      <c r="M60" s="11">
        <v>0.63888888889050577</v>
      </c>
      <c r="N60" s="13">
        <v>0.29861111110949423</v>
      </c>
      <c r="O60" s="15">
        <v>3.9446646117502541E-4</v>
      </c>
      <c r="P60" s="6">
        <v>757</v>
      </c>
      <c r="R60" s="17"/>
      <c r="S60" s="17"/>
    </row>
    <row r="61" spans="1:19" x14ac:dyDescent="0.25">
      <c r="A61" s="6">
        <v>54</v>
      </c>
      <c r="B61" s="6">
        <v>15</v>
      </c>
      <c r="C61" s="6" t="s">
        <v>19</v>
      </c>
      <c r="D61" s="6">
        <v>18</v>
      </c>
      <c r="E61" s="6">
        <v>38</v>
      </c>
      <c r="F61" s="6">
        <v>1996</v>
      </c>
      <c r="G61" s="7" t="s">
        <v>7</v>
      </c>
      <c r="H61" s="6">
        <v>1</v>
      </c>
      <c r="I61" s="6" t="s">
        <v>5</v>
      </c>
      <c r="J61" s="7">
        <v>5</v>
      </c>
      <c r="K61" s="7">
        <v>6</v>
      </c>
      <c r="L61" s="11">
        <v>0.37152777778101154</v>
      </c>
      <c r="M61" s="11">
        <v>0.73888888888905058</v>
      </c>
      <c r="N61" s="13">
        <v>0.36736111110803904</v>
      </c>
      <c r="O61" s="15">
        <v>4.8657100809011792E-4</v>
      </c>
      <c r="P61" s="6">
        <v>755</v>
      </c>
      <c r="R61" s="17"/>
      <c r="S61" s="17"/>
    </row>
    <row r="62" spans="1:19" x14ac:dyDescent="0.25">
      <c r="A62" s="6">
        <v>55</v>
      </c>
      <c r="B62" s="6">
        <v>15</v>
      </c>
      <c r="C62" s="6" t="s">
        <v>19</v>
      </c>
      <c r="D62" s="6">
        <v>21</v>
      </c>
      <c r="E62" s="6">
        <v>9</v>
      </c>
      <c r="F62" s="6">
        <v>200</v>
      </c>
      <c r="G62" s="7" t="s">
        <v>7</v>
      </c>
      <c r="H62" s="6">
        <v>1</v>
      </c>
      <c r="I62" s="6" t="s">
        <v>4</v>
      </c>
      <c r="J62" s="7">
        <v>5</v>
      </c>
      <c r="K62" s="7">
        <v>6</v>
      </c>
      <c r="L62" s="11">
        <v>0.37083333333430346</v>
      </c>
      <c r="M62" s="11">
        <v>0.72013888888614019</v>
      </c>
      <c r="N62" s="13">
        <v>0.34930555555183673</v>
      </c>
      <c r="O62" s="15">
        <v>4.5961257309452201E-4</v>
      </c>
      <c r="P62" s="6">
        <v>760</v>
      </c>
      <c r="R62" s="17"/>
      <c r="S62" s="17"/>
    </row>
    <row r="63" spans="1:19" x14ac:dyDescent="0.25">
      <c r="A63" s="6">
        <v>56</v>
      </c>
      <c r="B63" s="6">
        <v>15</v>
      </c>
      <c r="C63" s="6" t="s">
        <v>19</v>
      </c>
      <c r="D63" s="6">
        <v>25</v>
      </c>
      <c r="E63" s="6">
        <v>32</v>
      </c>
      <c r="F63" s="6">
        <v>1213</v>
      </c>
      <c r="G63" s="7" t="s">
        <v>1</v>
      </c>
      <c r="H63" s="6">
        <v>1</v>
      </c>
      <c r="I63" s="6" t="s">
        <v>2</v>
      </c>
      <c r="J63" s="7">
        <v>5</v>
      </c>
      <c r="K63" s="7">
        <v>6</v>
      </c>
      <c r="L63" s="11">
        <v>0.34722222221898846</v>
      </c>
      <c r="M63" s="11">
        <v>0.69374999999854481</v>
      </c>
      <c r="N63" s="13">
        <v>0.34652777777955635</v>
      </c>
      <c r="O63" s="15">
        <v>4.4945237066090315E-4</v>
      </c>
      <c r="P63" s="6">
        <v>771</v>
      </c>
      <c r="R63" s="17"/>
      <c r="S63" s="17"/>
    </row>
    <row r="64" spans="1:19" x14ac:dyDescent="0.25">
      <c r="A64" s="6">
        <v>57</v>
      </c>
      <c r="B64" s="6">
        <v>15</v>
      </c>
      <c r="C64" s="6" t="s">
        <v>19</v>
      </c>
      <c r="D64" s="6">
        <v>26</v>
      </c>
      <c r="E64" s="6">
        <v>107</v>
      </c>
      <c r="F64" s="6">
        <v>5174</v>
      </c>
      <c r="G64" s="7" t="s">
        <v>1</v>
      </c>
      <c r="H64" s="6">
        <v>1</v>
      </c>
      <c r="I64" s="6" t="s">
        <v>2</v>
      </c>
      <c r="J64" s="7">
        <v>5</v>
      </c>
      <c r="K64" s="7">
        <v>6</v>
      </c>
      <c r="L64" s="11">
        <v>0.35624999999708962</v>
      </c>
      <c r="M64" s="11">
        <v>0.67708333333575865</v>
      </c>
      <c r="N64" s="13">
        <v>0.32083333333866904</v>
      </c>
      <c r="O64" s="15">
        <v>4.2382210480669622E-4</v>
      </c>
      <c r="P64" s="6">
        <v>757</v>
      </c>
      <c r="R64" s="17"/>
      <c r="S64" s="17"/>
    </row>
    <row r="65" spans="1:19" x14ac:dyDescent="0.25">
      <c r="A65" s="6">
        <v>58</v>
      </c>
      <c r="B65" s="6">
        <v>15</v>
      </c>
      <c r="C65" s="6" t="s">
        <v>19</v>
      </c>
      <c r="D65" s="6">
        <v>26</v>
      </c>
      <c r="E65" s="6">
        <v>107</v>
      </c>
      <c r="F65" s="6">
        <v>5390</v>
      </c>
      <c r="G65" s="7" t="s">
        <v>7</v>
      </c>
      <c r="H65" s="6">
        <v>1</v>
      </c>
      <c r="I65" s="6" t="s">
        <v>2</v>
      </c>
      <c r="J65" s="7">
        <v>5</v>
      </c>
      <c r="K65" s="7">
        <v>6</v>
      </c>
      <c r="L65" s="11">
        <v>0.35416666666424135</v>
      </c>
      <c r="M65" s="11">
        <v>0.65972222221898846</v>
      </c>
      <c r="N65" s="13">
        <v>0.30555555555474712</v>
      </c>
      <c r="O65" s="15">
        <v>4.0578427032502936E-4</v>
      </c>
      <c r="P65" s="6">
        <v>753</v>
      </c>
      <c r="R65" s="17"/>
      <c r="S65" s="17"/>
    </row>
    <row r="66" spans="1:19" x14ac:dyDescent="0.25">
      <c r="A66" s="6">
        <v>59</v>
      </c>
      <c r="B66" s="6">
        <v>15</v>
      </c>
      <c r="C66" s="6" t="s">
        <v>19</v>
      </c>
      <c r="D66" s="6">
        <v>27</v>
      </c>
      <c r="E66" s="6">
        <v>77</v>
      </c>
      <c r="F66" s="6">
        <v>4133</v>
      </c>
      <c r="G66" s="7" t="s">
        <v>1</v>
      </c>
      <c r="H66" s="6">
        <v>1</v>
      </c>
      <c r="I66" s="6" t="s">
        <v>5</v>
      </c>
      <c r="J66" s="7">
        <v>5</v>
      </c>
      <c r="K66" s="7">
        <v>6</v>
      </c>
      <c r="L66" s="11">
        <v>0.35347222222480923</v>
      </c>
      <c r="M66" s="11">
        <v>0.74375000000145519</v>
      </c>
      <c r="N66" s="13">
        <v>0.39027777777664596</v>
      </c>
      <c r="O66" s="15">
        <v>5.1419997072021863E-4</v>
      </c>
      <c r="P66" s="6">
        <v>759</v>
      </c>
      <c r="R66" s="17"/>
      <c r="S66" s="17"/>
    </row>
    <row r="67" spans="1:19" x14ac:dyDescent="0.25">
      <c r="A67" s="6">
        <v>60</v>
      </c>
      <c r="B67" s="6">
        <v>15</v>
      </c>
      <c r="C67" s="6" t="s">
        <v>19</v>
      </c>
      <c r="D67" s="6">
        <v>27</v>
      </c>
      <c r="E67" s="6">
        <v>18</v>
      </c>
      <c r="F67" s="6">
        <v>500</v>
      </c>
      <c r="G67" s="7" t="s">
        <v>1</v>
      </c>
      <c r="H67" s="6">
        <v>1</v>
      </c>
      <c r="I67" s="6" t="s">
        <v>2</v>
      </c>
      <c r="J67" s="7">
        <v>5</v>
      </c>
      <c r="K67" s="7">
        <v>6</v>
      </c>
      <c r="L67" s="11">
        <v>0.35347222222480923</v>
      </c>
      <c r="M67" s="11">
        <v>0.63541666666424135</v>
      </c>
      <c r="N67" s="13">
        <v>0.28194444443943212</v>
      </c>
      <c r="O67" s="15">
        <v>3.7097953215714752E-4</v>
      </c>
      <c r="P67" s="6">
        <v>760</v>
      </c>
      <c r="R67" s="17"/>
      <c r="S67" s="17"/>
    </row>
    <row r="68" spans="1:19" x14ac:dyDescent="0.25">
      <c r="A68" s="6">
        <v>61</v>
      </c>
      <c r="B68" s="6">
        <v>15</v>
      </c>
      <c r="C68" s="6" t="s">
        <v>19</v>
      </c>
      <c r="D68" s="6">
        <v>3</v>
      </c>
      <c r="E68" s="6">
        <v>43</v>
      </c>
      <c r="F68" s="6">
        <v>2191</v>
      </c>
      <c r="G68" s="7" t="s">
        <v>1</v>
      </c>
      <c r="H68" s="6">
        <v>1</v>
      </c>
      <c r="I68" s="6" t="s">
        <v>2</v>
      </c>
      <c r="J68" s="7">
        <v>5</v>
      </c>
      <c r="K68" s="7">
        <v>6</v>
      </c>
      <c r="L68" s="11">
        <v>0.35416666666424135</v>
      </c>
      <c r="M68" s="11">
        <v>0.69513888889196096</v>
      </c>
      <c r="N68" s="13">
        <v>0.34097222222771961</v>
      </c>
      <c r="O68" s="15">
        <v>4.492387644633987E-4</v>
      </c>
      <c r="P68" s="6">
        <v>759</v>
      </c>
      <c r="R68" s="17"/>
      <c r="S68" s="17"/>
    </row>
    <row r="69" spans="1:19" x14ac:dyDescent="0.25">
      <c r="A69" s="6">
        <v>62</v>
      </c>
      <c r="B69" s="6">
        <v>15</v>
      </c>
      <c r="C69" s="6" t="s">
        <v>19</v>
      </c>
      <c r="D69" s="6">
        <v>32</v>
      </c>
      <c r="E69" s="6">
        <v>122</v>
      </c>
      <c r="F69" s="6">
        <v>976</v>
      </c>
      <c r="G69" s="7" t="s">
        <v>1</v>
      </c>
      <c r="H69" s="6">
        <v>1</v>
      </c>
      <c r="I69" s="6" t="s">
        <v>2</v>
      </c>
      <c r="J69" s="7">
        <v>5</v>
      </c>
      <c r="K69" s="7">
        <v>6</v>
      </c>
      <c r="L69" s="11">
        <v>0.35347222222480923</v>
      </c>
      <c r="M69" s="11">
        <v>0.69097222221898846</v>
      </c>
      <c r="N69" s="13">
        <v>0.33749999999417923</v>
      </c>
      <c r="O69" s="15">
        <v>4.458388375088233E-4</v>
      </c>
      <c r="P69" s="6">
        <v>757</v>
      </c>
      <c r="R69" s="17"/>
      <c r="S69" s="17"/>
    </row>
    <row r="70" spans="1:19" x14ac:dyDescent="0.25">
      <c r="A70" s="6">
        <v>63</v>
      </c>
      <c r="B70" s="6">
        <v>15</v>
      </c>
      <c r="C70" s="6" t="s">
        <v>19</v>
      </c>
      <c r="D70" s="6">
        <v>33</v>
      </c>
      <c r="E70" s="6">
        <v>26</v>
      </c>
      <c r="F70" s="6">
        <v>1026</v>
      </c>
      <c r="G70" s="7" t="s">
        <v>1</v>
      </c>
      <c r="H70" s="6">
        <v>1</v>
      </c>
      <c r="I70" s="6" t="s">
        <v>4</v>
      </c>
      <c r="J70" s="7">
        <v>5</v>
      </c>
      <c r="K70" s="7">
        <v>5</v>
      </c>
      <c r="L70" s="11">
        <v>0.37222222222044365</v>
      </c>
      <c r="M70" s="11">
        <v>0.69652777777810115</v>
      </c>
      <c r="N70" s="13">
        <v>0.3243055555576575</v>
      </c>
      <c r="O70" s="15">
        <v>4.2840892411843794E-4</v>
      </c>
      <c r="P70" s="6">
        <v>757</v>
      </c>
      <c r="R70" s="17"/>
      <c r="S70" s="17"/>
    </row>
    <row r="71" spans="1:19" x14ac:dyDescent="0.25">
      <c r="A71" s="6">
        <v>64</v>
      </c>
      <c r="B71" s="6">
        <v>15</v>
      </c>
      <c r="C71" s="6" t="s">
        <v>19</v>
      </c>
      <c r="D71" s="6">
        <v>34</v>
      </c>
      <c r="E71" s="6">
        <v>107</v>
      </c>
      <c r="F71" s="6">
        <v>5247</v>
      </c>
      <c r="G71" s="7" t="s">
        <v>1</v>
      </c>
      <c r="H71" s="6">
        <v>1</v>
      </c>
      <c r="I71" s="6" t="s">
        <v>2</v>
      </c>
      <c r="J71" s="7">
        <v>5</v>
      </c>
      <c r="K71" s="7">
        <v>4</v>
      </c>
      <c r="L71" s="11">
        <v>0.33333333333575865</v>
      </c>
      <c r="M71" s="11">
        <v>0.6875</v>
      </c>
      <c r="N71" s="13">
        <v>0.35416666666424135</v>
      </c>
      <c r="O71" s="15">
        <v>4.6356893542439965E-4</v>
      </c>
      <c r="P71" s="6">
        <v>764</v>
      </c>
      <c r="R71" s="17"/>
      <c r="S71" s="17"/>
    </row>
    <row r="72" spans="1:19" x14ac:dyDescent="0.25">
      <c r="A72" s="6">
        <v>65</v>
      </c>
      <c r="B72" s="6">
        <v>15</v>
      </c>
      <c r="C72" s="6" t="s">
        <v>19</v>
      </c>
      <c r="D72" s="6">
        <v>34</v>
      </c>
      <c r="E72" s="6">
        <v>107</v>
      </c>
      <c r="F72" s="6">
        <v>5247</v>
      </c>
      <c r="G72" s="7" t="s">
        <v>1</v>
      </c>
      <c r="H72" s="6">
        <v>2</v>
      </c>
      <c r="I72" s="6" t="s">
        <v>2</v>
      </c>
      <c r="J72" s="7">
        <v>5</v>
      </c>
      <c r="K72" s="7">
        <v>6</v>
      </c>
      <c r="L72" s="11">
        <v>0.33333333333575865</v>
      </c>
      <c r="M72" s="11">
        <v>0.68472222222044365</v>
      </c>
      <c r="N72" s="13">
        <v>0.351388888884685</v>
      </c>
      <c r="O72" s="15">
        <v>4.5813414456934159E-4</v>
      </c>
      <c r="P72" s="6">
        <v>767</v>
      </c>
      <c r="R72" s="17"/>
      <c r="S72" s="17"/>
    </row>
    <row r="73" spans="1:19" x14ac:dyDescent="0.25">
      <c r="A73" s="6">
        <v>66</v>
      </c>
      <c r="B73" s="6">
        <v>15</v>
      </c>
      <c r="C73" s="6" t="s">
        <v>19</v>
      </c>
      <c r="D73" s="6">
        <v>35</v>
      </c>
      <c r="E73" s="6">
        <v>41</v>
      </c>
      <c r="F73" s="6">
        <v>2164</v>
      </c>
      <c r="G73" s="7" t="s">
        <v>1</v>
      </c>
      <c r="H73" s="6">
        <v>1</v>
      </c>
      <c r="I73" s="6" t="s">
        <v>2</v>
      </c>
      <c r="J73" s="7">
        <v>5</v>
      </c>
      <c r="K73" s="7">
        <v>3</v>
      </c>
      <c r="L73" s="11">
        <v>0.37013888888759539</v>
      </c>
      <c r="M73" s="11">
        <v>0.70277777777664596</v>
      </c>
      <c r="N73" s="13">
        <v>0.33263888888905058</v>
      </c>
      <c r="O73" s="15">
        <v>4.3256032365286158E-4</v>
      </c>
      <c r="P73" s="6">
        <v>769</v>
      </c>
      <c r="R73" s="17"/>
      <c r="S73" s="17"/>
    </row>
    <row r="74" spans="1:19" x14ac:dyDescent="0.25">
      <c r="A74" s="6">
        <v>67</v>
      </c>
      <c r="B74" s="6">
        <v>15</v>
      </c>
      <c r="C74" s="6" t="s">
        <v>19</v>
      </c>
      <c r="D74" s="6">
        <v>37</v>
      </c>
      <c r="E74" s="6">
        <v>96</v>
      </c>
      <c r="F74" s="6">
        <v>4576</v>
      </c>
      <c r="G74" s="7" t="s">
        <v>1</v>
      </c>
      <c r="H74" s="6">
        <v>1</v>
      </c>
      <c r="I74" s="6" t="s">
        <v>2</v>
      </c>
      <c r="J74" s="7">
        <v>5</v>
      </c>
      <c r="K74" s="7">
        <v>6</v>
      </c>
      <c r="L74" s="11">
        <v>0.36875000000145519</v>
      </c>
      <c r="M74" s="11">
        <v>0.67986111110803904</v>
      </c>
      <c r="N74" s="13">
        <v>0.31111111110658385</v>
      </c>
      <c r="O74" s="15">
        <v>4.1043682204034809E-4</v>
      </c>
      <c r="P74" s="6">
        <v>758</v>
      </c>
      <c r="R74" s="17"/>
      <c r="S74" s="17"/>
    </row>
    <row r="75" spans="1:19" x14ac:dyDescent="0.25">
      <c r="A75" s="6">
        <v>68</v>
      </c>
      <c r="B75" s="6">
        <v>15</v>
      </c>
      <c r="C75" s="6" t="s">
        <v>19</v>
      </c>
      <c r="D75" s="6">
        <v>37</v>
      </c>
      <c r="E75" s="6">
        <v>24</v>
      </c>
      <c r="F75" s="6">
        <v>675</v>
      </c>
      <c r="G75" s="7" t="s">
        <v>1</v>
      </c>
      <c r="H75" s="6">
        <v>1</v>
      </c>
      <c r="I75" s="6" t="s">
        <v>5</v>
      </c>
      <c r="J75" s="7">
        <v>5</v>
      </c>
      <c r="K75" s="7">
        <v>6</v>
      </c>
      <c r="L75" s="11">
        <v>0.35277777777810115</v>
      </c>
      <c r="M75" s="11">
        <v>0.73333333332993789</v>
      </c>
      <c r="N75" s="13">
        <v>0.38055555555183673</v>
      </c>
      <c r="O75" s="15">
        <v>5.0007300335326772E-4</v>
      </c>
      <c r="P75" s="6">
        <v>761</v>
      </c>
      <c r="R75" s="17"/>
      <c r="S75" s="17"/>
    </row>
    <row r="76" spans="1:19" x14ac:dyDescent="0.25">
      <c r="A76" s="6">
        <v>69</v>
      </c>
      <c r="B76" s="6">
        <v>15</v>
      </c>
      <c r="C76" s="6" t="s">
        <v>19</v>
      </c>
      <c r="D76" s="6">
        <v>38</v>
      </c>
      <c r="E76" s="6">
        <v>100</v>
      </c>
      <c r="F76" s="6">
        <v>4619</v>
      </c>
      <c r="G76" s="7" t="s">
        <v>1</v>
      </c>
      <c r="H76" s="6">
        <v>1</v>
      </c>
      <c r="I76" s="6" t="s">
        <v>2</v>
      </c>
      <c r="J76" s="7">
        <v>5</v>
      </c>
      <c r="K76" s="7">
        <v>6</v>
      </c>
      <c r="L76" s="11">
        <v>0.35763888889050577</v>
      </c>
      <c r="M76" s="11">
        <v>0.65972222221898846</v>
      </c>
      <c r="N76" s="13">
        <v>0.30208333332848269</v>
      </c>
      <c r="O76" s="15">
        <v>4.0064102563459246E-4</v>
      </c>
      <c r="P76" s="6">
        <v>754</v>
      </c>
      <c r="R76" s="17"/>
      <c r="S76" s="17"/>
    </row>
    <row r="77" spans="1:19" x14ac:dyDescent="0.25">
      <c r="A77" s="6">
        <v>70</v>
      </c>
      <c r="B77" s="6">
        <v>15</v>
      </c>
      <c r="C77" s="6" t="s">
        <v>19</v>
      </c>
      <c r="D77" s="6">
        <v>40</v>
      </c>
      <c r="E77" s="6">
        <v>88</v>
      </c>
      <c r="F77" s="6">
        <v>4424</v>
      </c>
      <c r="G77" s="7" t="s">
        <v>7</v>
      </c>
      <c r="H77" s="6">
        <v>1</v>
      </c>
      <c r="I77" s="6" t="s">
        <v>5</v>
      </c>
      <c r="J77" s="7">
        <v>5</v>
      </c>
      <c r="K77" s="7">
        <v>6</v>
      </c>
      <c r="L77" s="11">
        <v>0.33402777777519077</v>
      </c>
      <c r="M77" s="11">
        <v>0.64305555555620231</v>
      </c>
      <c r="N77" s="13">
        <v>0.30902777778101154</v>
      </c>
      <c r="O77" s="15">
        <v>4.0768836118866959E-4</v>
      </c>
      <c r="P77" s="6">
        <v>758</v>
      </c>
      <c r="R77" s="17"/>
      <c r="S77" s="17"/>
    </row>
    <row r="78" spans="1:19" x14ac:dyDescent="0.25">
      <c r="A78" s="6">
        <v>71</v>
      </c>
      <c r="B78" s="6">
        <v>15</v>
      </c>
      <c r="C78" s="6" t="s">
        <v>19</v>
      </c>
      <c r="D78" s="6">
        <v>41</v>
      </c>
      <c r="E78" s="6">
        <v>82</v>
      </c>
      <c r="F78" s="6">
        <v>4193</v>
      </c>
      <c r="G78" s="7" t="s">
        <v>7</v>
      </c>
      <c r="H78" s="6">
        <v>1</v>
      </c>
      <c r="I78" s="6" t="s">
        <v>5</v>
      </c>
      <c r="J78" s="7">
        <v>5</v>
      </c>
      <c r="K78" s="7">
        <v>6</v>
      </c>
      <c r="L78" s="11">
        <v>0.35347222222480923</v>
      </c>
      <c r="M78" s="11">
        <v>0.71180555555474712</v>
      </c>
      <c r="N78" s="13">
        <v>0.35833333332993789</v>
      </c>
      <c r="O78" s="15">
        <v>4.653679653635557E-4</v>
      </c>
      <c r="P78" s="6">
        <v>770</v>
      </c>
      <c r="R78" s="17"/>
      <c r="S78" s="17"/>
    </row>
    <row r="79" spans="1:19" x14ac:dyDescent="0.25">
      <c r="A79" s="6">
        <v>72</v>
      </c>
      <c r="B79" s="6">
        <v>15</v>
      </c>
      <c r="C79" s="6" t="s">
        <v>19</v>
      </c>
      <c r="D79" s="6">
        <v>5</v>
      </c>
      <c r="E79" s="6">
        <v>93</v>
      </c>
      <c r="F79" s="6">
        <v>4534</v>
      </c>
      <c r="G79" s="7" t="s">
        <v>7</v>
      </c>
      <c r="H79" s="6">
        <v>1</v>
      </c>
      <c r="I79" s="6" t="s">
        <v>2</v>
      </c>
      <c r="J79" s="7">
        <v>5</v>
      </c>
      <c r="K79" s="7">
        <v>6</v>
      </c>
      <c r="L79" s="11">
        <v>0.375</v>
      </c>
      <c r="M79" s="11">
        <v>0.72847222222480923</v>
      </c>
      <c r="N79" s="13">
        <v>0.35347222222480923</v>
      </c>
      <c r="O79" s="15">
        <v>4.6448386626124732E-4</v>
      </c>
      <c r="P79" s="6">
        <v>761</v>
      </c>
      <c r="R79" s="17"/>
      <c r="S79" s="17"/>
    </row>
    <row r="80" spans="1:19" x14ac:dyDescent="0.25">
      <c r="A80" s="6">
        <v>73</v>
      </c>
      <c r="B80" s="6">
        <v>15</v>
      </c>
      <c r="C80" s="6" t="s">
        <v>19</v>
      </c>
      <c r="D80" s="6">
        <v>7</v>
      </c>
      <c r="E80" s="6">
        <v>25</v>
      </c>
      <c r="F80" s="6">
        <v>797</v>
      </c>
      <c r="G80" s="7" t="s">
        <v>1</v>
      </c>
      <c r="H80" s="6">
        <v>1</v>
      </c>
      <c r="I80" s="6" t="s">
        <v>11</v>
      </c>
      <c r="J80" s="7">
        <v>5</v>
      </c>
      <c r="K80" s="7">
        <v>6</v>
      </c>
      <c r="L80" s="11">
        <v>0.36944444444088731</v>
      </c>
      <c r="M80" s="11">
        <v>0.70138888889050577</v>
      </c>
      <c r="N80" s="13">
        <v>0.33194444444961846</v>
      </c>
      <c r="O80" s="15">
        <v>4.3448225713300844E-4</v>
      </c>
      <c r="P80" s="6">
        <v>764</v>
      </c>
      <c r="R80" s="17"/>
      <c r="S80" s="17"/>
    </row>
    <row r="81" spans="1:19" x14ac:dyDescent="0.25">
      <c r="A81" s="6">
        <v>74</v>
      </c>
      <c r="B81" s="6">
        <v>15</v>
      </c>
      <c r="C81" s="6" t="s">
        <v>19</v>
      </c>
      <c r="D81" s="6">
        <v>8</v>
      </c>
      <c r="E81" s="6">
        <v>110</v>
      </c>
      <c r="F81" s="6">
        <v>5653</v>
      </c>
      <c r="G81" s="7" t="s">
        <v>1</v>
      </c>
      <c r="H81" s="6">
        <v>1</v>
      </c>
      <c r="I81" s="6" t="s">
        <v>2</v>
      </c>
      <c r="J81" s="7">
        <v>5</v>
      </c>
      <c r="K81" s="7">
        <v>5</v>
      </c>
      <c r="L81" s="11">
        <v>0.34375</v>
      </c>
      <c r="M81" s="11">
        <v>0.74722222222044365</v>
      </c>
      <c r="N81" s="13">
        <v>0.40347222222044365</v>
      </c>
      <c r="O81" s="15">
        <v>5.2398989898758911E-4</v>
      </c>
      <c r="P81" s="6">
        <v>770</v>
      </c>
      <c r="R81" s="17"/>
      <c r="S81" s="17"/>
    </row>
    <row r="82" spans="1:19" x14ac:dyDescent="0.25">
      <c r="A82" s="6">
        <v>75</v>
      </c>
      <c r="B82" s="6">
        <v>15</v>
      </c>
      <c r="C82" s="6" t="s">
        <v>19</v>
      </c>
      <c r="D82" s="6">
        <v>9</v>
      </c>
      <c r="E82" s="6">
        <v>75</v>
      </c>
      <c r="F82" s="6">
        <v>4026</v>
      </c>
      <c r="G82" s="7" t="s">
        <v>7</v>
      </c>
      <c r="H82" s="6">
        <v>1</v>
      </c>
      <c r="I82" s="6" t="s">
        <v>2</v>
      </c>
      <c r="J82" s="7">
        <v>5</v>
      </c>
      <c r="K82" s="7">
        <v>6</v>
      </c>
      <c r="L82" s="11">
        <v>0.39236111110949423</v>
      </c>
      <c r="M82" s="11">
        <v>0.72430555555911269</v>
      </c>
      <c r="N82" s="13">
        <v>0.33194444444961846</v>
      </c>
      <c r="O82" s="15">
        <v>4.3849992661772582E-4</v>
      </c>
      <c r="P82" s="6">
        <v>757</v>
      </c>
      <c r="R82" s="17"/>
      <c r="S82" s="17"/>
    </row>
    <row r="83" spans="1:19" x14ac:dyDescent="0.25">
      <c r="A83" s="6">
        <v>76</v>
      </c>
      <c r="B83" s="6">
        <v>15</v>
      </c>
      <c r="C83" s="6" t="s">
        <v>19</v>
      </c>
      <c r="D83" s="6">
        <v>9</v>
      </c>
      <c r="E83" s="6">
        <v>115</v>
      </c>
      <c r="F83" s="6">
        <v>5783</v>
      </c>
      <c r="G83" s="7" t="s">
        <v>7</v>
      </c>
      <c r="H83" s="6">
        <v>1</v>
      </c>
      <c r="I83" s="6" t="s">
        <v>11</v>
      </c>
      <c r="J83" s="7">
        <v>5</v>
      </c>
      <c r="K83" s="7">
        <v>6</v>
      </c>
      <c r="L83" s="11">
        <v>0.34375</v>
      </c>
      <c r="M83" s="11">
        <v>0.73958333333575865</v>
      </c>
      <c r="N83" s="13">
        <v>0.39583333333575865</v>
      </c>
      <c r="O83" s="15">
        <v>5.2358906525894005E-4</v>
      </c>
      <c r="P83" s="6">
        <v>756</v>
      </c>
      <c r="R83" s="17"/>
      <c r="S83" s="17"/>
    </row>
    <row r="84" spans="1:19" x14ac:dyDescent="0.25">
      <c r="A84" s="6">
        <v>77</v>
      </c>
      <c r="B84" s="6">
        <v>16</v>
      </c>
      <c r="C84" s="6" t="s">
        <v>20</v>
      </c>
      <c r="D84" s="6">
        <v>1</v>
      </c>
      <c r="E84" s="6">
        <v>50</v>
      </c>
      <c r="F84" s="6">
        <v>819</v>
      </c>
      <c r="G84" s="7" t="s">
        <v>1</v>
      </c>
      <c r="H84" s="6">
        <v>1</v>
      </c>
      <c r="I84" s="6" t="s">
        <v>4</v>
      </c>
      <c r="J84" s="7">
        <v>5</v>
      </c>
      <c r="K84" s="7">
        <v>6</v>
      </c>
      <c r="L84" s="11">
        <v>0.34375</v>
      </c>
      <c r="M84" s="11">
        <v>0.72916666666424135</v>
      </c>
      <c r="N84" s="13">
        <v>0.38541666666424135</v>
      </c>
      <c r="O84" s="15">
        <v>5.098104056405309E-4</v>
      </c>
      <c r="P84" s="6">
        <v>756</v>
      </c>
      <c r="R84" s="17"/>
      <c r="S84" s="17"/>
    </row>
    <row r="85" spans="1:19" x14ac:dyDescent="0.25">
      <c r="A85" s="6">
        <v>78</v>
      </c>
      <c r="B85" s="6">
        <v>16</v>
      </c>
      <c r="C85" s="6" t="s">
        <v>20</v>
      </c>
      <c r="D85" s="6">
        <v>10</v>
      </c>
      <c r="E85" s="6">
        <v>54</v>
      </c>
      <c r="F85" s="6">
        <v>1073</v>
      </c>
      <c r="G85" s="7" t="s">
        <v>1</v>
      </c>
      <c r="H85" s="6">
        <v>1</v>
      </c>
      <c r="I85" s="6" t="s">
        <v>4</v>
      </c>
      <c r="J85" s="7">
        <v>5</v>
      </c>
      <c r="K85" s="7">
        <v>6</v>
      </c>
      <c r="L85" s="11">
        <v>0.35763888889050577</v>
      </c>
      <c r="M85" s="11">
        <v>0.71527777778101154</v>
      </c>
      <c r="N85" s="13">
        <v>0.35763888889050577</v>
      </c>
      <c r="O85" s="15">
        <v>4.7495204367929055E-4</v>
      </c>
      <c r="P85" s="6">
        <v>753</v>
      </c>
      <c r="R85" s="17"/>
      <c r="S85" s="17"/>
    </row>
    <row r="86" spans="1:19" x14ac:dyDescent="0.25">
      <c r="A86" s="6">
        <v>79</v>
      </c>
      <c r="B86" s="6">
        <v>16</v>
      </c>
      <c r="C86" s="6" t="s">
        <v>20</v>
      </c>
      <c r="D86" s="6">
        <v>10</v>
      </c>
      <c r="E86" s="6">
        <v>54</v>
      </c>
      <c r="F86" s="6">
        <v>1076</v>
      </c>
      <c r="G86" s="7" t="s">
        <v>1</v>
      </c>
      <c r="H86" s="6">
        <v>1</v>
      </c>
      <c r="I86" s="6" t="s">
        <v>5</v>
      </c>
      <c r="J86" s="7">
        <v>5</v>
      </c>
      <c r="K86" s="7">
        <v>6</v>
      </c>
      <c r="L86" s="11">
        <v>0.36944444444088731</v>
      </c>
      <c r="M86" s="11">
        <v>0.72013888888614019</v>
      </c>
      <c r="N86" s="13">
        <v>0.35069444444525288</v>
      </c>
      <c r="O86" s="15">
        <v>4.6144005848059588E-4</v>
      </c>
      <c r="P86" s="6">
        <v>760</v>
      </c>
      <c r="R86" s="17"/>
      <c r="S86" s="17"/>
    </row>
    <row r="87" spans="1:19" x14ac:dyDescent="0.25">
      <c r="A87" s="6">
        <v>80</v>
      </c>
      <c r="B87" s="6">
        <v>16</v>
      </c>
      <c r="C87" s="6" t="s">
        <v>20</v>
      </c>
      <c r="D87" s="6">
        <v>12</v>
      </c>
      <c r="E87" s="6">
        <v>6</v>
      </c>
      <c r="F87" s="6">
        <v>95</v>
      </c>
      <c r="G87" s="7" t="s">
        <v>1</v>
      </c>
      <c r="H87" s="6">
        <v>1</v>
      </c>
      <c r="I87" s="6" t="s">
        <v>5</v>
      </c>
      <c r="J87" s="7">
        <v>5</v>
      </c>
      <c r="K87" s="7">
        <v>6</v>
      </c>
      <c r="L87" s="11">
        <v>0.35069444444525288</v>
      </c>
      <c r="M87" s="11">
        <v>0.71875</v>
      </c>
      <c r="N87" s="13">
        <v>0.36805555555474712</v>
      </c>
      <c r="O87" s="15">
        <v>4.8813734158454524E-4</v>
      </c>
      <c r="P87" s="6">
        <v>754</v>
      </c>
      <c r="R87" s="17"/>
      <c r="S87" s="17"/>
    </row>
    <row r="88" spans="1:19" x14ac:dyDescent="0.25">
      <c r="A88" s="6">
        <v>81</v>
      </c>
      <c r="B88" s="6">
        <v>16</v>
      </c>
      <c r="C88" s="6" t="s">
        <v>20</v>
      </c>
      <c r="D88" s="6">
        <v>7</v>
      </c>
      <c r="E88" s="6">
        <v>74</v>
      </c>
      <c r="F88" s="6">
        <v>1661</v>
      </c>
      <c r="G88" s="7" t="s">
        <v>1</v>
      </c>
      <c r="H88" s="6">
        <v>1</v>
      </c>
      <c r="I88" s="6" t="s">
        <v>5</v>
      </c>
      <c r="J88" s="7">
        <v>5</v>
      </c>
      <c r="K88" s="7">
        <v>4</v>
      </c>
      <c r="L88" s="11">
        <v>0.38055555555911269</v>
      </c>
      <c r="M88" s="11">
        <v>0.70763888888905058</v>
      </c>
      <c r="N88" s="13">
        <v>0.32708333332993789</v>
      </c>
      <c r="O88" s="15">
        <v>4.3322295805289785E-4</v>
      </c>
      <c r="P88" s="6">
        <v>755</v>
      </c>
      <c r="R88" s="17"/>
      <c r="S88" s="17"/>
    </row>
    <row r="89" spans="1:19" x14ac:dyDescent="0.25">
      <c r="A89" s="6">
        <v>82</v>
      </c>
      <c r="B89" s="6">
        <v>16</v>
      </c>
      <c r="C89" s="6" t="s">
        <v>20</v>
      </c>
      <c r="D89" s="6">
        <v>7</v>
      </c>
      <c r="E89" s="6">
        <v>108</v>
      </c>
      <c r="F89" s="6">
        <v>2399</v>
      </c>
      <c r="G89" s="7" t="s">
        <v>1</v>
      </c>
      <c r="H89" s="6">
        <v>1</v>
      </c>
      <c r="I89" s="6" t="s">
        <v>5</v>
      </c>
      <c r="J89" s="7">
        <v>5</v>
      </c>
      <c r="K89" s="7">
        <v>6</v>
      </c>
      <c r="L89" s="11">
        <v>0.35416666666424135</v>
      </c>
      <c r="M89" s="11">
        <v>0.72083333333284827</v>
      </c>
      <c r="N89" s="13">
        <v>0.36666666666860692</v>
      </c>
      <c r="O89" s="15">
        <v>4.8888888889147587E-4</v>
      </c>
      <c r="P89" s="6">
        <v>750</v>
      </c>
      <c r="R89" s="17"/>
      <c r="S89" s="17"/>
    </row>
    <row r="90" spans="1:19" x14ac:dyDescent="0.25">
      <c r="A90" s="6">
        <v>83</v>
      </c>
      <c r="B90" s="6">
        <v>16</v>
      </c>
      <c r="C90" s="6" t="s">
        <v>20</v>
      </c>
      <c r="D90" s="6">
        <v>8</v>
      </c>
      <c r="E90" s="6">
        <v>54</v>
      </c>
      <c r="F90" s="6">
        <v>1052</v>
      </c>
      <c r="G90" s="7" t="s">
        <v>1</v>
      </c>
      <c r="H90" s="6">
        <v>1</v>
      </c>
      <c r="I90" s="6" t="s">
        <v>11</v>
      </c>
      <c r="J90" s="7">
        <v>5</v>
      </c>
      <c r="K90" s="7">
        <v>6</v>
      </c>
      <c r="L90" s="11">
        <v>0.38194444444525288</v>
      </c>
      <c r="M90" s="11">
        <v>0.69444444444525288</v>
      </c>
      <c r="N90" s="13">
        <v>0.3125</v>
      </c>
      <c r="O90" s="15">
        <v>4.0690104166666668E-4</v>
      </c>
      <c r="P90" s="6">
        <v>768</v>
      </c>
      <c r="R90" s="17"/>
      <c r="S90" s="17"/>
    </row>
    <row r="91" spans="1:19" x14ac:dyDescent="0.25">
      <c r="A91" s="6">
        <v>84</v>
      </c>
      <c r="B91" s="6">
        <v>16</v>
      </c>
      <c r="C91" s="6" t="s">
        <v>20</v>
      </c>
      <c r="D91" s="6">
        <v>8</v>
      </c>
      <c r="E91" s="6">
        <v>54</v>
      </c>
      <c r="F91" s="6">
        <v>952</v>
      </c>
      <c r="G91" s="7" t="s">
        <v>1</v>
      </c>
      <c r="H91" s="6">
        <v>1</v>
      </c>
      <c r="I91" s="6" t="s">
        <v>4</v>
      </c>
      <c r="J91" s="7">
        <v>5</v>
      </c>
      <c r="K91" s="7">
        <v>6</v>
      </c>
      <c r="L91" s="11">
        <v>0.37291666666715173</v>
      </c>
      <c r="M91" s="11">
        <v>0.69513888889196096</v>
      </c>
      <c r="N91" s="13">
        <v>0.32222222222480923</v>
      </c>
      <c r="O91" s="15">
        <v>4.2509527997995942E-4</v>
      </c>
      <c r="P91" s="6">
        <v>758</v>
      </c>
      <c r="R91" s="17"/>
      <c r="S91" s="17"/>
    </row>
    <row r="92" spans="1:19" x14ac:dyDescent="0.25">
      <c r="A92" s="6">
        <v>85</v>
      </c>
      <c r="B92" s="6">
        <v>16</v>
      </c>
      <c r="C92" s="6" t="s">
        <v>20</v>
      </c>
      <c r="D92" s="6">
        <v>8</v>
      </c>
      <c r="E92" s="6">
        <v>54</v>
      </c>
      <c r="F92" s="6">
        <v>952</v>
      </c>
      <c r="G92" s="7" t="s">
        <v>1</v>
      </c>
      <c r="H92" s="6">
        <v>2</v>
      </c>
      <c r="I92" s="6" t="s">
        <v>4</v>
      </c>
      <c r="J92" s="7">
        <v>5</v>
      </c>
      <c r="K92" s="7">
        <v>6</v>
      </c>
      <c r="L92" s="11">
        <v>0.375</v>
      </c>
      <c r="M92" s="11">
        <v>0.73333333332993789</v>
      </c>
      <c r="N92" s="13">
        <v>0.35833333332993789</v>
      </c>
      <c r="O92" s="15">
        <v>4.7273526824530065E-4</v>
      </c>
      <c r="P92" s="6">
        <v>758</v>
      </c>
      <c r="R92" s="17"/>
      <c r="S92" s="17"/>
    </row>
    <row r="93" spans="1:19" x14ac:dyDescent="0.25">
      <c r="A93" s="6">
        <v>86</v>
      </c>
      <c r="B93" s="6">
        <v>16</v>
      </c>
      <c r="C93" s="6" t="s">
        <v>20</v>
      </c>
      <c r="D93" s="6">
        <v>9</v>
      </c>
      <c r="E93" s="6">
        <v>103</v>
      </c>
      <c r="F93" s="6">
        <v>2226</v>
      </c>
      <c r="G93" s="7" t="s">
        <v>1</v>
      </c>
      <c r="H93" s="6">
        <v>1</v>
      </c>
      <c r="I93" s="6" t="s">
        <v>11</v>
      </c>
      <c r="J93" s="7">
        <v>5</v>
      </c>
      <c r="K93" s="7">
        <v>6</v>
      </c>
      <c r="L93" s="11">
        <v>0.36805555555474712</v>
      </c>
      <c r="M93" s="11">
        <v>0.67361111110949423</v>
      </c>
      <c r="N93" s="13">
        <v>0.30555555555474712</v>
      </c>
      <c r="O93" s="15">
        <v>4.0417401528405704E-4</v>
      </c>
      <c r="P93" s="6">
        <v>756</v>
      </c>
      <c r="R93" s="17"/>
      <c r="S93" s="17"/>
    </row>
    <row r="94" spans="1:19" x14ac:dyDescent="0.25">
      <c r="A94" s="6">
        <v>87</v>
      </c>
      <c r="B94" s="6">
        <v>16</v>
      </c>
      <c r="C94" s="6" t="s">
        <v>20</v>
      </c>
      <c r="D94" s="6">
        <v>9</v>
      </c>
      <c r="E94" s="6">
        <v>103</v>
      </c>
      <c r="F94" s="6">
        <v>2238</v>
      </c>
      <c r="G94" s="7" t="s">
        <v>1</v>
      </c>
      <c r="H94" s="6">
        <v>1</v>
      </c>
      <c r="I94" s="6" t="s">
        <v>2</v>
      </c>
      <c r="J94" s="7">
        <v>5</v>
      </c>
      <c r="K94" s="7">
        <v>6</v>
      </c>
      <c r="L94" s="11">
        <v>0.34722222221898846</v>
      </c>
      <c r="M94" s="11">
        <v>0.64583333333575865</v>
      </c>
      <c r="N94" s="13">
        <v>0.29861111111677019</v>
      </c>
      <c r="O94" s="15">
        <v>3.9603595638828935E-4</v>
      </c>
      <c r="P94" s="6">
        <v>754</v>
      </c>
      <c r="R94" s="17"/>
      <c r="S94" s="17"/>
    </row>
    <row r="95" spans="1:19" x14ac:dyDescent="0.25">
      <c r="A95" s="6">
        <v>88</v>
      </c>
      <c r="B95" s="6">
        <v>17</v>
      </c>
      <c r="C95" s="6" t="s">
        <v>21</v>
      </c>
      <c r="D95" s="6">
        <v>1</v>
      </c>
      <c r="E95" s="6">
        <v>7</v>
      </c>
      <c r="F95" s="6">
        <v>244</v>
      </c>
      <c r="G95" s="7" t="s">
        <v>1</v>
      </c>
      <c r="H95" s="6">
        <v>1</v>
      </c>
      <c r="I95" s="6" t="s">
        <v>2</v>
      </c>
      <c r="J95" s="7">
        <v>6</v>
      </c>
      <c r="K95" s="7">
        <v>5</v>
      </c>
      <c r="L95" s="11">
        <v>0.37291666666715173</v>
      </c>
      <c r="M95" s="11">
        <v>0.72013888888614019</v>
      </c>
      <c r="N95" s="13">
        <v>0.34722222221898846</v>
      </c>
      <c r="O95" s="15">
        <v>4.6050692601987857E-4</v>
      </c>
      <c r="P95" s="6">
        <v>754</v>
      </c>
      <c r="R95" s="17"/>
      <c r="S95" s="17"/>
    </row>
    <row r="96" spans="1:19" x14ac:dyDescent="0.25">
      <c r="A96" s="6">
        <v>89</v>
      </c>
      <c r="B96" s="6">
        <v>17</v>
      </c>
      <c r="C96" s="6" t="s">
        <v>21</v>
      </c>
      <c r="D96" s="6">
        <v>1</v>
      </c>
      <c r="E96" s="6">
        <v>7</v>
      </c>
      <c r="F96" s="6">
        <v>256</v>
      </c>
      <c r="G96" s="7" t="s">
        <v>1</v>
      </c>
      <c r="H96" s="6">
        <v>1</v>
      </c>
      <c r="I96" s="6" t="s">
        <v>4</v>
      </c>
      <c r="J96" s="7">
        <v>6</v>
      </c>
      <c r="K96" s="7">
        <v>6</v>
      </c>
      <c r="L96" s="11">
        <v>0.35416666666424135</v>
      </c>
      <c r="M96" s="11">
        <v>0.72916666666424135</v>
      </c>
      <c r="N96" s="13">
        <v>0.375</v>
      </c>
      <c r="O96" s="15">
        <v>4.9407114624505926E-4</v>
      </c>
      <c r="P96" s="6">
        <v>759</v>
      </c>
      <c r="R96" s="17"/>
      <c r="S96" s="17"/>
    </row>
    <row r="97" spans="1:19" x14ac:dyDescent="0.25">
      <c r="A97" s="6">
        <v>90</v>
      </c>
      <c r="B97" s="6">
        <v>17</v>
      </c>
      <c r="C97" s="6" t="s">
        <v>21</v>
      </c>
      <c r="D97" s="6">
        <v>1</v>
      </c>
      <c r="E97" s="6">
        <v>7</v>
      </c>
      <c r="F97" s="6">
        <v>383</v>
      </c>
      <c r="G97" s="7" t="s">
        <v>1</v>
      </c>
      <c r="H97" s="6">
        <v>1</v>
      </c>
      <c r="I97" s="6" t="s">
        <v>5</v>
      </c>
      <c r="J97" s="7">
        <v>6</v>
      </c>
      <c r="K97" s="7">
        <v>6</v>
      </c>
      <c r="L97" s="11">
        <v>0.34375</v>
      </c>
      <c r="M97" s="11">
        <v>0.65833333333284827</v>
      </c>
      <c r="N97" s="13">
        <v>0.31458333333284827</v>
      </c>
      <c r="O97" s="15">
        <v>4.1501759014887633E-4</v>
      </c>
      <c r="P97" s="6">
        <v>758</v>
      </c>
      <c r="R97" s="17"/>
      <c r="S97" s="17"/>
    </row>
    <row r="98" spans="1:19" x14ac:dyDescent="0.25">
      <c r="A98" s="6">
        <v>91</v>
      </c>
      <c r="B98" s="6">
        <v>17</v>
      </c>
      <c r="C98" s="6" t="s">
        <v>21</v>
      </c>
      <c r="D98" s="6">
        <v>2</v>
      </c>
      <c r="E98" s="6">
        <v>11</v>
      </c>
      <c r="F98" s="6">
        <v>484</v>
      </c>
      <c r="G98" s="7" t="s">
        <v>1</v>
      </c>
      <c r="H98" s="6">
        <v>1</v>
      </c>
      <c r="I98" s="6" t="s">
        <v>4</v>
      </c>
      <c r="J98" s="7">
        <v>6</v>
      </c>
      <c r="K98" s="7">
        <v>5</v>
      </c>
      <c r="L98" s="11">
        <v>0.35069444444525288</v>
      </c>
      <c r="M98" s="11">
        <v>0.625</v>
      </c>
      <c r="N98" s="13">
        <v>0.27430555555474712</v>
      </c>
      <c r="O98" s="15">
        <v>3.6331861662880412E-4</v>
      </c>
      <c r="P98" s="6">
        <v>755</v>
      </c>
      <c r="R98" s="17"/>
      <c r="S98" s="17"/>
    </row>
    <row r="99" spans="1:19" x14ac:dyDescent="0.25">
      <c r="A99" s="6">
        <v>92</v>
      </c>
      <c r="B99" s="6">
        <v>17</v>
      </c>
      <c r="C99" s="6" t="s">
        <v>21</v>
      </c>
      <c r="D99" s="6">
        <v>3</v>
      </c>
      <c r="E99" s="6">
        <v>6</v>
      </c>
      <c r="F99" s="6">
        <v>137</v>
      </c>
      <c r="G99" s="7" t="s">
        <v>1</v>
      </c>
      <c r="H99" s="6">
        <v>1</v>
      </c>
      <c r="I99" s="6" t="s">
        <v>2</v>
      </c>
      <c r="J99" s="7">
        <v>6</v>
      </c>
      <c r="K99" s="7">
        <v>6</v>
      </c>
      <c r="L99" s="11">
        <v>0.33333333333333331</v>
      </c>
      <c r="M99" s="11">
        <v>0.6368055555576575</v>
      </c>
      <c r="N99" s="13">
        <v>0.30347222222432418</v>
      </c>
      <c r="O99" s="15">
        <v>4.035534870004311E-4</v>
      </c>
      <c r="P99" s="6">
        <v>752</v>
      </c>
      <c r="R99" s="17"/>
      <c r="S99" s="17"/>
    </row>
    <row r="100" spans="1:19" x14ac:dyDescent="0.25">
      <c r="A100" s="6">
        <v>93</v>
      </c>
      <c r="B100" s="6">
        <v>17</v>
      </c>
      <c r="C100" s="6" t="s">
        <v>21</v>
      </c>
      <c r="D100" s="6">
        <v>4</v>
      </c>
      <c r="E100" s="6">
        <v>18</v>
      </c>
      <c r="F100" s="6">
        <v>634</v>
      </c>
      <c r="G100" s="7" t="s">
        <v>1</v>
      </c>
      <c r="H100" s="6">
        <v>1</v>
      </c>
      <c r="I100" s="6" t="s">
        <v>11</v>
      </c>
      <c r="J100" s="7">
        <v>6</v>
      </c>
      <c r="K100" s="7">
        <v>6</v>
      </c>
      <c r="L100" s="11">
        <v>0.35069444444525288</v>
      </c>
      <c r="M100" s="11">
        <v>0.72569444444525288</v>
      </c>
      <c r="N100" s="13">
        <v>0.375</v>
      </c>
      <c r="O100" s="15">
        <v>4.966887417218543E-4</v>
      </c>
      <c r="P100" s="6">
        <v>755</v>
      </c>
      <c r="R100" s="17"/>
      <c r="S100" s="17"/>
    </row>
    <row r="101" spans="1:19" x14ac:dyDescent="0.25">
      <c r="A101" s="6">
        <v>94</v>
      </c>
      <c r="B101" s="6">
        <v>17</v>
      </c>
      <c r="C101" s="6" t="s">
        <v>21</v>
      </c>
      <c r="D101" s="6">
        <v>4</v>
      </c>
      <c r="E101" s="6">
        <v>31</v>
      </c>
      <c r="F101" s="6">
        <v>876</v>
      </c>
      <c r="G101" s="7" t="s">
        <v>7</v>
      </c>
      <c r="H101" s="6">
        <v>1</v>
      </c>
      <c r="I101" s="6" t="s">
        <v>2</v>
      </c>
      <c r="J101" s="7">
        <v>6</v>
      </c>
      <c r="K101" s="7">
        <v>6</v>
      </c>
      <c r="L101" s="11">
        <v>0.3631944444423425</v>
      </c>
      <c r="M101" s="11">
        <v>0.5</v>
      </c>
      <c r="N101" s="13">
        <v>0.1368055555576575</v>
      </c>
      <c r="O101" s="15">
        <v>1.811994113346457E-4</v>
      </c>
      <c r="P101" s="6">
        <v>755</v>
      </c>
      <c r="R101" s="17"/>
      <c r="S101" s="17"/>
    </row>
    <row r="102" spans="1:19" x14ac:dyDescent="0.25">
      <c r="A102" s="6">
        <v>95</v>
      </c>
      <c r="B102" s="6">
        <v>18</v>
      </c>
      <c r="C102" s="6" t="s">
        <v>22</v>
      </c>
      <c r="D102" s="6">
        <v>2</v>
      </c>
      <c r="E102" s="6">
        <v>17</v>
      </c>
      <c r="F102" s="6">
        <v>709</v>
      </c>
      <c r="G102" s="7" t="s">
        <v>1</v>
      </c>
      <c r="H102" s="6">
        <v>1</v>
      </c>
      <c r="I102" s="6" t="s">
        <v>2</v>
      </c>
      <c r="J102" s="7">
        <v>5</v>
      </c>
      <c r="K102" s="7">
        <v>4</v>
      </c>
      <c r="L102" s="11">
        <v>0.33958333333430346</v>
      </c>
      <c r="M102" s="11">
        <v>0.70833333333575865</v>
      </c>
      <c r="N102" s="13">
        <v>0.36875000000145519</v>
      </c>
      <c r="O102" s="15">
        <v>4.8905835543959573E-4</v>
      </c>
      <c r="P102" s="6">
        <v>754</v>
      </c>
      <c r="R102" s="17"/>
      <c r="S102" s="17"/>
    </row>
    <row r="103" spans="1:19" x14ac:dyDescent="0.25">
      <c r="A103" s="6">
        <v>96</v>
      </c>
      <c r="B103" s="6">
        <v>18</v>
      </c>
      <c r="C103" s="6" t="s">
        <v>22</v>
      </c>
      <c r="D103" s="6">
        <v>2</v>
      </c>
      <c r="E103" s="6">
        <v>17</v>
      </c>
      <c r="F103" s="6">
        <v>709</v>
      </c>
      <c r="G103" s="7" t="s">
        <v>1</v>
      </c>
      <c r="H103" s="6">
        <v>2</v>
      </c>
      <c r="I103" s="6" t="s">
        <v>2</v>
      </c>
      <c r="J103" s="7">
        <v>5</v>
      </c>
      <c r="K103" s="7">
        <v>4</v>
      </c>
      <c r="L103" s="11">
        <v>0.34444444444670808</v>
      </c>
      <c r="M103" s="11">
        <v>0.65277777778101154</v>
      </c>
      <c r="N103" s="13">
        <v>0.30833333333430346</v>
      </c>
      <c r="O103" s="15">
        <v>4.0623627580277133E-4</v>
      </c>
      <c r="P103" s="6">
        <v>759</v>
      </c>
      <c r="R103" s="17"/>
      <c r="S103" s="17"/>
    </row>
    <row r="104" spans="1:19" x14ac:dyDescent="0.25">
      <c r="A104" s="6">
        <v>97</v>
      </c>
      <c r="B104" s="6">
        <v>18</v>
      </c>
      <c r="C104" s="6" t="s">
        <v>22</v>
      </c>
      <c r="D104" s="6">
        <v>3</v>
      </c>
      <c r="E104" s="6">
        <v>7</v>
      </c>
      <c r="F104" s="6">
        <v>222</v>
      </c>
      <c r="G104" s="7" t="s">
        <v>7</v>
      </c>
      <c r="H104" s="6">
        <v>1</v>
      </c>
      <c r="I104" s="6" t="s">
        <v>2</v>
      </c>
      <c r="J104" s="7">
        <v>5</v>
      </c>
      <c r="K104" s="7">
        <v>4</v>
      </c>
      <c r="L104" s="11">
        <v>0.33958333333430346</v>
      </c>
      <c r="M104" s="11">
        <v>0.73958333333575865</v>
      </c>
      <c r="N104" s="13">
        <v>0.40000000000145519</v>
      </c>
      <c r="O104" s="15">
        <v>5.3050397878177079E-4</v>
      </c>
      <c r="P104" s="6">
        <v>754</v>
      </c>
      <c r="R104" s="17"/>
      <c r="S104" s="17"/>
    </row>
    <row r="105" spans="1:19" x14ac:dyDescent="0.25">
      <c r="A105" s="6">
        <v>98</v>
      </c>
      <c r="B105" s="6">
        <v>19</v>
      </c>
      <c r="C105" s="6" t="s">
        <v>23</v>
      </c>
      <c r="D105" s="6">
        <v>1</v>
      </c>
      <c r="E105" s="6">
        <v>48</v>
      </c>
      <c r="F105" s="6">
        <v>2042</v>
      </c>
      <c r="G105" s="7" t="s">
        <v>1</v>
      </c>
      <c r="H105" s="6">
        <v>2</v>
      </c>
      <c r="I105" s="6" t="s">
        <v>2</v>
      </c>
      <c r="J105" s="7">
        <v>5</v>
      </c>
      <c r="K105" s="7">
        <v>6</v>
      </c>
      <c r="L105" s="11">
        <v>0.37152777778101154</v>
      </c>
      <c r="M105" s="11">
        <v>0.61180555555620231</v>
      </c>
      <c r="N105" s="13">
        <v>0.24027777777519077</v>
      </c>
      <c r="O105" s="15">
        <v>3.1698915273771868E-4</v>
      </c>
      <c r="P105" s="6">
        <v>758</v>
      </c>
      <c r="R105" s="17"/>
      <c r="S105" s="17"/>
    </row>
    <row r="106" spans="1:19" x14ac:dyDescent="0.25">
      <c r="A106" s="6">
        <v>99</v>
      </c>
      <c r="B106" s="6">
        <v>19</v>
      </c>
      <c r="C106" s="6" t="s">
        <v>23</v>
      </c>
      <c r="D106" s="6">
        <v>1</v>
      </c>
      <c r="E106" s="6">
        <v>19</v>
      </c>
      <c r="F106" s="6">
        <v>379</v>
      </c>
      <c r="G106" s="7" t="s">
        <v>1</v>
      </c>
      <c r="H106" s="6">
        <v>1</v>
      </c>
      <c r="I106" s="6" t="s">
        <v>2</v>
      </c>
      <c r="J106" s="7">
        <v>5</v>
      </c>
      <c r="K106" s="7">
        <v>6</v>
      </c>
      <c r="L106" s="11">
        <v>0.34722222221898846</v>
      </c>
      <c r="M106" s="11">
        <v>0.71527777778101154</v>
      </c>
      <c r="N106" s="13">
        <v>0.36805555556202307</v>
      </c>
      <c r="O106" s="15">
        <v>4.8492168058237559E-4</v>
      </c>
      <c r="P106" s="6">
        <v>759</v>
      </c>
      <c r="R106" s="17"/>
      <c r="S106" s="17"/>
    </row>
    <row r="107" spans="1:19" x14ac:dyDescent="0.25">
      <c r="A107" s="6">
        <v>100</v>
      </c>
      <c r="B107" s="6">
        <v>19</v>
      </c>
      <c r="C107" s="6" t="s">
        <v>23</v>
      </c>
      <c r="D107" s="6">
        <v>1</v>
      </c>
      <c r="E107" s="6">
        <v>19</v>
      </c>
      <c r="F107" s="6">
        <v>408</v>
      </c>
      <c r="G107" s="7" t="s">
        <v>1</v>
      </c>
      <c r="H107" s="6">
        <v>1</v>
      </c>
      <c r="I107" s="6" t="s">
        <v>4</v>
      </c>
      <c r="J107" s="7">
        <v>5</v>
      </c>
      <c r="K107" s="7">
        <v>6</v>
      </c>
      <c r="L107" s="11">
        <v>0.34652777777955635</v>
      </c>
      <c r="M107" s="11">
        <v>0.61458333333575865</v>
      </c>
      <c r="N107" s="13">
        <v>0.26805555555620231</v>
      </c>
      <c r="O107" s="15">
        <v>3.5645685579282219E-4</v>
      </c>
      <c r="P107" s="6">
        <v>752</v>
      </c>
      <c r="R107" s="17"/>
      <c r="S107" s="17"/>
    </row>
    <row r="108" spans="1:19" x14ac:dyDescent="0.25">
      <c r="A108" s="6">
        <v>101</v>
      </c>
      <c r="B108" s="6">
        <v>19</v>
      </c>
      <c r="C108" s="6" t="s">
        <v>23</v>
      </c>
      <c r="D108" s="6">
        <v>11</v>
      </c>
      <c r="E108" s="6">
        <v>26</v>
      </c>
      <c r="F108" s="6">
        <v>529</v>
      </c>
      <c r="G108" s="7" t="s">
        <v>1</v>
      </c>
      <c r="H108" s="6">
        <v>1</v>
      </c>
      <c r="I108" s="6" t="s">
        <v>2</v>
      </c>
      <c r="J108" s="7">
        <v>5</v>
      </c>
      <c r="K108" s="7">
        <v>6</v>
      </c>
      <c r="L108" s="11">
        <v>0.36111111110949423</v>
      </c>
      <c r="M108" s="11">
        <v>0.67361111110949423</v>
      </c>
      <c r="N108" s="13">
        <v>0.3125</v>
      </c>
      <c r="O108" s="15">
        <v>4.1555851063829788E-4</v>
      </c>
      <c r="P108" s="6">
        <v>752</v>
      </c>
      <c r="R108" s="17"/>
      <c r="S108" s="17"/>
    </row>
    <row r="109" spans="1:19" x14ac:dyDescent="0.25">
      <c r="A109" s="6">
        <v>102</v>
      </c>
      <c r="B109" s="6">
        <v>19</v>
      </c>
      <c r="C109" s="6" t="s">
        <v>23</v>
      </c>
      <c r="D109" s="6">
        <v>12</v>
      </c>
      <c r="E109" s="6">
        <v>32</v>
      </c>
      <c r="F109" s="6">
        <v>844</v>
      </c>
      <c r="G109" s="7" t="s">
        <v>7</v>
      </c>
      <c r="H109" s="6">
        <v>1</v>
      </c>
      <c r="I109" s="6" t="s">
        <v>2</v>
      </c>
      <c r="J109" s="7">
        <v>5</v>
      </c>
      <c r="K109" s="7">
        <v>6</v>
      </c>
      <c r="L109" s="11">
        <v>0.39166666667006211</v>
      </c>
      <c r="M109" s="11">
        <v>0.71875</v>
      </c>
      <c r="N109" s="13">
        <v>0.32708333332993789</v>
      </c>
      <c r="O109" s="15">
        <v>4.3150835531654077E-4</v>
      </c>
      <c r="P109" s="6">
        <v>758</v>
      </c>
      <c r="R109" s="17"/>
      <c r="S109" s="17"/>
    </row>
    <row r="110" spans="1:19" x14ac:dyDescent="0.25">
      <c r="A110" s="6">
        <v>103</v>
      </c>
      <c r="B110" s="6">
        <v>19</v>
      </c>
      <c r="C110" s="6" t="s">
        <v>23</v>
      </c>
      <c r="D110" s="6">
        <v>2</v>
      </c>
      <c r="E110" s="6">
        <v>6</v>
      </c>
      <c r="F110" s="6">
        <v>150</v>
      </c>
      <c r="G110" s="7" t="s">
        <v>7</v>
      </c>
      <c r="H110" s="6">
        <v>1</v>
      </c>
      <c r="I110" s="6" t="s">
        <v>2</v>
      </c>
      <c r="J110" s="7">
        <v>5</v>
      </c>
      <c r="K110" s="7">
        <v>6</v>
      </c>
      <c r="L110" s="11">
        <v>0.40972222221898846</v>
      </c>
      <c r="M110" s="11">
        <v>0.72916666666424135</v>
      </c>
      <c r="N110" s="13">
        <v>0.31944444444525288</v>
      </c>
      <c r="O110" s="15">
        <v>4.2366637194330624E-4</v>
      </c>
      <c r="P110" s="6">
        <v>754</v>
      </c>
      <c r="R110" s="17"/>
      <c r="S110" s="17"/>
    </row>
    <row r="111" spans="1:19" x14ac:dyDescent="0.25">
      <c r="A111" s="6">
        <v>104</v>
      </c>
      <c r="B111" s="6">
        <v>19</v>
      </c>
      <c r="C111" s="6" t="s">
        <v>23</v>
      </c>
      <c r="D111" s="6">
        <v>2</v>
      </c>
      <c r="E111" s="6">
        <v>6</v>
      </c>
      <c r="F111" s="6">
        <v>150</v>
      </c>
      <c r="G111" s="7" t="s">
        <v>7</v>
      </c>
      <c r="H111" s="6">
        <v>2</v>
      </c>
      <c r="I111" s="6" t="s">
        <v>2</v>
      </c>
      <c r="J111" s="7">
        <v>5</v>
      </c>
      <c r="K111" s="7">
        <v>3</v>
      </c>
      <c r="L111" s="11">
        <v>0.34722222221898846</v>
      </c>
      <c r="M111" s="11">
        <v>0.67500000000291038</v>
      </c>
      <c r="N111" s="13">
        <v>0.32777777778392192</v>
      </c>
      <c r="O111" s="15">
        <v>4.3529585363070642E-4</v>
      </c>
      <c r="P111" s="6">
        <v>753</v>
      </c>
      <c r="R111" s="17"/>
      <c r="S111" s="17"/>
    </row>
    <row r="112" spans="1:19" x14ac:dyDescent="0.25">
      <c r="A112" s="6">
        <v>105</v>
      </c>
      <c r="B112" s="6">
        <v>19</v>
      </c>
      <c r="C112" s="6" t="s">
        <v>23</v>
      </c>
      <c r="D112" s="6">
        <v>3</v>
      </c>
      <c r="E112" s="6">
        <v>21</v>
      </c>
      <c r="F112" s="6">
        <v>440</v>
      </c>
      <c r="G112" s="7" t="s">
        <v>1</v>
      </c>
      <c r="H112" s="6">
        <v>1</v>
      </c>
      <c r="I112" s="6" t="s">
        <v>4</v>
      </c>
      <c r="J112" s="7">
        <v>5</v>
      </c>
      <c r="K112" s="7">
        <v>6</v>
      </c>
      <c r="L112" s="11">
        <v>0.38194444444525288</v>
      </c>
      <c r="M112" s="11">
        <v>0.625</v>
      </c>
      <c r="N112" s="13">
        <v>0.24305555555474712</v>
      </c>
      <c r="O112" s="15">
        <v>3.2065376722262154E-4</v>
      </c>
      <c r="P112" s="6">
        <v>758</v>
      </c>
      <c r="R112" s="17"/>
      <c r="S112" s="17"/>
    </row>
    <row r="113" spans="1:19" x14ac:dyDescent="0.25">
      <c r="A113" s="6">
        <v>106</v>
      </c>
      <c r="B113" s="6">
        <v>19</v>
      </c>
      <c r="C113" s="6" t="s">
        <v>23</v>
      </c>
      <c r="D113" s="6">
        <v>6</v>
      </c>
      <c r="E113" s="6">
        <v>40</v>
      </c>
      <c r="F113" s="6">
        <v>1014</v>
      </c>
      <c r="G113" s="7" t="s">
        <v>1</v>
      </c>
      <c r="H113" s="6">
        <v>1</v>
      </c>
      <c r="I113" s="6" t="s">
        <v>4</v>
      </c>
      <c r="J113" s="7">
        <v>5</v>
      </c>
      <c r="K113" s="7">
        <v>6</v>
      </c>
      <c r="L113" s="11">
        <v>0.37708333333284827</v>
      </c>
      <c r="M113" s="11">
        <v>0.70833333333575865</v>
      </c>
      <c r="N113" s="13">
        <v>0.33125000000291038</v>
      </c>
      <c r="O113" s="15">
        <v>4.3990703851648125E-4</v>
      </c>
      <c r="P113" s="6">
        <v>753</v>
      </c>
      <c r="R113" s="17"/>
      <c r="S113" s="17"/>
    </row>
    <row r="114" spans="1:19" x14ac:dyDescent="0.25">
      <c r="A114" s="6">
        <v>107</v>
      </c>
      <c r="B114" s="6">
        <v>19</v>
      </c>
      <c r="C114" s="6" t="s">
        <v>23</v>
      </c>
      <c r="D114" s="6">
        <v>6</v>
      </c>
      <c r="E114" s="6">
        <v>40</v>
      </c>
      <c r="F114" s="6">
        <v>1050</v>
      </c>
      <c r="G114" s="7" t="s">
        <v>1</v>
      </c>
      <c r="H114" s="6">
        <v>1</v>
      </c>
      <c r="I114" s="6" t="s">
        <v>5</v>
      </c>
      <c r="J114" s="7">
        <v>5</v>
      </c>
      <c r="K114" s="7">
        <v>6</v>
      </c>
      <c r="L114" s="11">
        <v>0.36458333333575865</v>
      </c>
      <c r="M114" s="11">
        <v>0.64930555555474712</v>
      </c>
      <c r="N114" s="13">
        <v>0.28472222221898846</v>
      </c>
      <c r="O114" s="15">
        <v>3.7562298445776844E-4</v>
      </c>
      <c r="P114" s="6">
        <v>758</v>
      </c>
      <c r="R114" s="17"/>
      <c r="S114" s="17"/>
    </row>
    <row r="115" spans="1:19" x14ac:dyDescent="0.25">
      <c r="A115" s="6">
        <v>108</v>
      </c>
      <c r="B115" s="6">
        <v>19</v>
      </c>
      <c r="C115" s="6" t="s">
        <v>23</v>
      </c>
      <c r="D115" s="6">
        <v>6</v>
      </c>
      <c r="E115" s="6">
        <v>40</v>
      </c>
      <c r="F115" s="6">
        <v>1504</v>
      </c>
      <c r="G115" s="7" t="s">
        <v>1</v>
      </c>
      <c r="H115" s="6">
        <v>1</v>
      </c>
      <c r="I115" s="6" t="s">
        <v>4</v>
      </c>
      <c r="J115" s="7">
        <v>5</v>
      </c>
      <c r="K115" s="7">
        <v>5</v>
      </c>
      <c r="L115" s="11">
        <v>0.33333333333575865</v>
      </c>
      <c r="M115" s="11">
        <v>0.66666666666424135</v>
      </c>
      <c r="N115" s="13">
        <v>0.33333333332848269</v>
      </c>
      <c r="O115" s="15">
        <v>4.3975373790037294E-4</v>
      </c>
      <c r="P115" s="6">
        <v>758</v>
      </c>
      <c r="R115" s="17"/>
      <c r="S115" s="17"/>
    </row>
    <row r="116" spans="1:19" x14ac:dyDescent="0.25">
      <c r="A116" s="6">
        <v>109</v>
      </c>
      <c r="B116" s="6">
        <v>19</v>
      </c>
      <c r="C116" s="6" t="s">
        <v>23</v>
      </c>
      <c r="D116" s="6">
        <v>6</v>
      </c>
      <c r="E116" s="6">
        <v>40</v>
      </c>
      <c r="F116" s="6">
        <v>1539</v>
      </c>
      <c r="G116" s="7" t="s">
        <v>1</v>
      </c>
      <c r="H116" s="6">
        <v>1</v>
      </c>
      <c r="I116" s="6" t="s">
        <v>4</v>
      </c>
      <c r="J116" s="7">
        <v>5</v>
      </c>
      <c r="K116" s="7">
        <v>6</v>
      </c>
      <c r="L116" s="11">
        <v>0.375</v>
      </c>
      <c r="M116" s="11">
        <v>0.6875</v>
      </c>
      <c r="N116" s="13">
        <v>0.3125</v>
      </c>
      <c r="O116" s="15">
        <v>4.1226912928759896E-4</v>
      </c>
      <c r="P116" s="6">
        <v>758</v>
      </c>
      <c r="R116" s="17"/>
      <c r="S116" s="17"/>
    </row>
    <row r="117" spans="1:19" x14ac:dyDescent="0.25">
      <c r="A117" s="6">
        <v>110</v>
      </c>
      <c r="B117" s="6">
        <v>19</v>
      </c>
      <c r="C117" s="6" t="s">
        <v>23</v>
      </c>
      <c r="D117" s="6">
        <v>9</v>
      </c>
      <c r="E117" s="6">
        <v>34</v>
      </c>
      <c r="F117" s="6">
        <v>869</v>
      </c>
      <c r="G117" s="7" t="s">
        <v>1</v>
      </c>
      <c r="H117" s="6">
        <v>1</v>
      </c>
      <c r="I117" s="6" t="s">
        <v>2</v>
      </c>
      <c r="J117" s="7">
        <v>5</v>
      </c>
      <c r="K117" s="7">
        <v>5</v>
      </c>
      <c r="L117" s="11">
        <v>0.34375</v>
      </c>
      <c r="M117" s="11">
        <v>0.66874999999708962</v>
      </c>
      <c r="N117" s="13">
        <v>0.32499999999708962</v>
      </c>
      <c r="O117" s="15">
        <v>4.316069057066263E-4</v>
      </c>
      <c r="P117" s="6">
        <v>753</v>
      </c>
      <c r="R117" s="17"/>
      <c r="S117" s="17"/>
    </row>
    <row r="118" spans="1:19" x14ac:dyDescent="0.25">
      <c r="A118" s="6">
        <v>111</v>
      </c>
      <c r="B118" s="6">
        <v>19</v>
      </c>
      <c r="C118" s="6" t="s">
        <v>23</v>
      </c>
      <c r="D118" s="6">
        <v>9</v>
      </c>
      <c r="E118" s="6">
        <v>39</v>
      </c>
      <c r="F118" s="6">
        <v>945</v>
      </c>
      <c r="G118" s="7" t="s">
        <v>1</v>
      </c>
      <c r="H118" s="6">
        <v>1</v>
      </c>
      <c r="I118" s="6" t="s">
        <v>2</v>
      </c>
      <c r="J118" s="7">
        <v>5</v>
      </c>
      <c r="K118" s="7">
        <v>6</v>
      </c>
      <c r="L118" s="11">
        <v>0.36458333333575865</v>
      </c>
      <c r="M118" s="11">
        <v>0.67708333333575865</v>
      </c>
      <c r="N118" s="13">
        <v>0.3125</v>
      </c>
      <c r="O118" s="15">
        <v>4.1445623342175068E-4</v>
      </c>
      <c r="P118" s="6">
        <v>754</v>
      </c>
      <c r="R118" s="17"/>
      <c r="S118" s="17"/>
    </row>
    <row r="119" spans="1:19" x14ac:dyDescent="0.25">
      <c r="A119" s="6">
        <v>112</v>
      </c>
      <c r="B119" s="6">
        <v>2</v>
      </c>
      <c r="C119" s="6" t="s">
        <v>3</v>
      </c>
      <c r="D119" s="6">
        <v>1</v>
      </c>
      <c r="E119" s="6">
        <v>2</v>
      </c>
      <c r="F119" s="6">
        <v>384</v>
      </c>
      <c r="G119" s="7" t="s">
        <v>1</v>
      </c>
      <c r="H119" s="6">
        <v>1</v>
      </c>
      <c r="I119" s="6" t="s">
        <v>5</v>
      </c>
      <c r="J119" s="7">
        <v>5</v>
      </c>
      <c r="K119" s="7">
        <v>4</v>
      </c>
      <c r="L119" s="11">
        <v>0.34722222221898846</v>
      </c>
      <c r="M119" s="11">
        <v>0.68125000000145519</v>
      </c>
      <c r="N119" s="13">
        <v>0.33402777778246673</v>
      </c>
      <c r="O119" s="15">
        <v>4.4300766284146778E-4</v>
      </c>
      <c r="P119" s="6">
        <v>754</v>
      </c>
      <c r="R119" s="17"/>
      <c r="S119" s="17"/>
    </row>
    <row r="120" spans="1:19" x14ac:dyDescent="0.25">
      <c r="A120" s="6">
        <v>113</v>
      </c>
      <c r="B120" s="6">
        <v>2</v>
      </c>
      <c r="C120" s="6" t="s">
        <v>3</v>
      </c>
      <c r="D120" s="6">
        <v>2</v>
      </c>
      <c r="E120" s="6">
        <v>2</v>
      </c>
      <c r="F120" s="6">
        <v>356</v>
      </c>
      <c r="G120" s="7" t="s">
        <v>1</v>
      </c>
      <c r="H120" s="6">
        <v>1</v>
      </c>
      <c r="I120" s="6" t="s">
        <v>2</v>
      </c>
      <c r="J120" s="7">
        <v>5</v>
      </c>
      <c r="K120" s="7">
        <v>3</v>
      </c>
      <c r="L120" s="11">
        <v>0.34930555555911269</v>
      </c>
      <c r="M120" s="11">
        <v>0.72916666666424135</v>
      </c>
      <c r="N120" s="13">
        <v>0.37986111110512866</v>
      </c>
      <c r="O120" s="15">
        <v>4.998172514541167E-4</v>
      </c>
      <c r="P120" s="6">
        <v>760</v>
      </c>
      <c r="R120" s="17"/>
      <c r="S120" s="17"/>
    </row>
    <row r="121" spans="1:19" x14ac:dyDescent="0.25">
      <c r="A121" s="6">
        <v>114</v>
      </c>
      <c r="B121" s="6">
        <v>2</v>
      </c>
      <c r="C121" s="6" t="s">
        <v>3</v>
      </c>
      <c r="D121" s="6">
        <v>3</v>
      </c>
      <c r="E121" s="6">
        <v>1</v>
      </c>
      <c r="F121" s="6">
        <v>209</v>
      </c>
      <c r="G121" s="7" t="s">
        <v>1</v>
      </c>
      <c r="H121" s="6">
        <v>1</v>
      </c>
      <c r="I121" s="6" t="s">
        <v>4</v>
      </c>
      <c r="J121" s="7">
        <v>5</v>
      </c>
      <c r="K121" s="7">
        <v>4</v>
      </c>
      <c r="L121" s="11">
        <v>0.36111111110949423</v>
      </c>
      <c r="M121" s="11">
        <v>0.67361111110949423</v>
      </c>
      <c r="N121" s="13">
        <v>0.3125</v>
      </c>
      <c r="O121" s="15">
        <v>4.1390728476821192E-4</v>
      </c>
      <c r="P121" s="6">
        <v>755</v>
      </c>
      <c r="R121" s="17"/>
      <c r="S121" s="17"/>
    </row>
    <row r="122" spans="1:19" x14ac:dyDescent="0.25">
      <c r="A122" s="6">
        <v>115</v>
      </c>
      <c r="B122" s="6">
        <v>2</v>
      </c>
      <c r="C122" s="6" t="s">
        <v>3</v>
      </c>
      <c r="D122" s="6">
        <v>3</v>
      </c>
      <c r="E122" s="6">
        <v>1</v>
      </c>
      <c r="F122" s="6">
        <v>209</v>
      </c>
      <c r="G122" s="7" t="s">
        <v>1</v>
      </c>
      <c r="H122" s="6">
        <v>2</v>
      </c>
      <c r="I122" s="6" t="s">
        <v>4</v>
      </c>
      <c r="J122" s="7">
        <v>5</v>
      </c>
      <c r="K122" s="7">
        <v>4</v>
      </c>
      <c r="L122" s="11">
        <v>0.34444444444670808</v>
      </c>
      <c r="M122" s="11">
        <v>0.60694444444379769</v>
      </c>
      <c r="N122" s="13">
        <v>0.26249999999708962</v>
      </c>
      <c r="O122" s="15">
        <v>3.4814323607041065E-4</v>
      </c>
      <c r="P122" s="6">
        <v>754</v>
      </c>
      <c r="R122" s="17"/>
      <c r="S122" s="17"/>
    </row>
    <row r="123" spans="1:19" x14ac:dyDescent="0.25">
      <c r="A123" s="6">
        <v>116</v>
      </c>
      <c r="B123" s="6">
        <v>2</v>
      </c>
      <c r="C123" s="6" t="s">
        <v>3</v>
      </c>
      <c r="D123" s="6">
        <v>3</v>
      </c>
      <c r="E123" s="6">
        <v>1</v>
      </c>
      <c r="F123" s="6">
        <v>47</v>
      </c>
      <c r="G123" s="7" t="s">
        <v>1</v>
      </c>
      <c r="H123" s="6">
        <v>1</v>
      </c>
      <c r="I123" s="6" t="s">
        <v>2</v>
      </c>
      <c r="J123" s="7">
        <v>5</v>
      </c>
      <c r="K123" s="7">
        <v>4</v>
      </c>
      <c r="L123" s="11">
        <v>0.35972222222335404</v>
      </c>
      <c r="M123" s="11">
        <v>0.71875</v>
      </c>
      <c r="N123" s="13">
        <v>0.35902777777664596</v>
      </c>
      <c r="O123" s="15">
        <v>4.7553348049886882E-4</v>
      </c>
      <c r="P123" s="6">
        <v>755</v>
      </c>
      <c r="R123" s="17"/>
      <c r="S123" s="17"/>
    </row>
    <row r="124" spans="1:19" x14ac:dyDescent="0.25">
      <c r="A124" s="6">
        <v>117</v>
      </c>
      <c r="B124" s="6">
        <v>2</v>
      </c>
      <c r="C124" s="6" t="s">
        <v>3</v>
      </c>
      <c r="D124" s="6">
        <v>3</v>
      </c>
      <c r="E124" s="6">
        <v>1</v>
      </c>
      <c r="F124" s="6">
        <v>47</v>
      </c>
      <c r="G124" s="7" t="s">
        <v>1</v>
      </c>
      <c r="H124" s="6">
        <v>2</v>
      </c>
      <c r="I124" s="6" t="s">
        <v>2</v>
      </c>
      <c r="J124" s="7">
        <v>5</v>
      </c>
      <c r="K124" s="7">
        <v>4</v>
      </c>
      <c r="L124" s="11">
        <v>0.34375</v>
      </c>
      <c r="M124" s="11">
        <v>0.72916666666424135</v>
      </c>
      <c r="N124" s="13">
        <v>0.38541666666424135</v>
      </c>
      <c r="O124" s="15">
        <v>5.1048565121091568E-4</v>
      </c>
      <c r="P124" s="6">
        <v>755</v>
      </c>
      <c r="R124" s="17"/>
      <c r="S124" s="17"/>
    </row>
    <row r="125" spans="1:19" x14ac:dyDescent="0.25">
      <c r="A125" s="6">
        <v>118</v>
      </c>
      <c r="B125" s="6">
        <v>2</v>
      </c>
      <c r="C125" s="6" t="s">
        <v>3</v>
      </c>
      <c r="D125" s="6">
        <v>4</v>
      </c>
      <c r="E125" s="6">
        <v>4</v>
      </c>
      <c r="F125" s="6">
        <v>1750</v>
      </c>
      <c r="G125" s="7" t="s">
        <v>1</v>
      </c>
      <c r="H125" s="6">
        <v>1</v>
      </c>
      <c r="I125" s="6" t="s">
        <v>5</v>
      </c>
      <c r="J125" s="7">
        <v>5</v>
      </c>
      <c r="K125" s="7">
        <v>2</v>
      </c>
      <c r="L125" s="11">
        <v>0.34375</v>
      </c>
      <c r="M125" s="11">
        <v>0.73611111110949423</v>
      </c>
      <c r="N125" s="13">
        <v>0.39236111110949423</v>
      </c>
      <c r="O125" s="15">
        <v>5.2037282640516474E-4</v>
      </c>
      <c r="P125" s="6">
        <v>754</v>
      </c>
      <c r="R125" s="17"/>
      <c r="S125" s="17"/>
    </row>
    <row r="126" spans="1:19" x14ac:dyDescent="0.25">
      <c r="A126" s="6">
        <v>119</v>
      </c>
      <c r="B126" s="6">
        <v>2</v>
      </c>
      <c r="C126" s="6" t="s">
        <v>3</v>
      </c>
      <c r="D126" s="6">
        <v>5</v>
      </c>
      <c r="E126" s="6">
        <v>4</v>
      </c>
      <c r="F126" s="6">
        <v>1104</v>
      </c>
      <c r="G126" s="7" t="s">
        <v>1</v>
      </c>
      <c r="H126" s="6">
        <v>1</v>
      </c>
      <c r="I126" s="6" t="s">
        <v>2</v>
      </c>
      <c r="J126" s="7">
        <v>5</v>
      </c>
      <c r="K126" s="7">
        <v>4</v>
      </c>
      <c r="L126" s="11">
        <v>0.35902777777664596</v>
      </c>
      <c r="M126" s="11">
        <v>0.72291666666569654</v>
      </c>
      <c r="N126" s="13">
        <v>0.36388888888905058</v>
      </c>
      <c r="O126" s="15">
        <v>4.8518518518540077E-4</v>
      </c>
      <c r="P126" s="6">
        <v>750</v>
      </c>
      <c r="R126" s="17"/>
      <c r="S126" s="17"/>
    </row>
    <row r="127" spans="1:19" x14ac:dyDescent="0.25">
      <c r="A127" s="6">
        <v>120</v>
      </c>
      <c r="B127" s="6">
        <v>2</v>
      </c>
      <c r="C127" s="6" t="s">
        <v>3</v>
      </c>
      <c r="D127" s="6">
        <v>5</v>
      </c>
      <c r="E127" s="6">
        <v>4</v>
      </c>
      <c r="F127" s="6">
        <v>1151</v>
      </c>
      <c r="G127" s="7" t="s">
        <v>1</v>
      </c>
      <c r="H127" s="6">
        <v>1</v>
      </c>
      <c r="I127" s="6" t="s">
        <v>2</v>
      </c>
      <c r="J127" s="7">
        <v>5</v>
      </c>
      <c r="K127" s="7">
        <v>4</v>
      </c>
      <c r="L127" s="11">
        <v>0.34027777778101154</v>
      </c>
      <c r="M127" s="11">
        <v>0.70763888888905058</v>
      </c>
      <c r="N127" s="13">
        <v>0.36736111110803904</v>
      </c>
      <c r="O127" s="15">
        <v>4.8916259801336757E-4</v>
      </c>
      <c r="P127" s="6">
        <v>751</v>
      </c>
      <c r="R127" s="17"/>
      <c r="S127" s="17"/>
    </row>
    <row r="128" spans="1:19" x14ac:dyDescent="0.25">
      <c r="A128" s="6">
        <v>121</v>
      </c>
      <c r="B128" s="6">
        <v>2</v>
      </c>
      <c r="C128" s="6" t="s">
        <v>3</v>
      </c>
      <c r="D128" s="6">
        <v>5</v>
      </c>
      <c r="E128" s="6">
        <v>4</v>
      </c>
      <c r="F128" s="6">
        <v>881</v>
      </c>
      <c r="G128" s="7" t="s">
        <v>1</v>
      </c>
      <c r="H128" s="6">
        <v>1</v>
      </c>
      <c r="I128" s="6" t="s">
        <v>2</v>
      </c>
      <c r="J128" s="7">
        <v>5</v>
      </c>
      <c r="K128" s="7">
        <v>4</v>
      </c>
      <c r="L128" s="11">
        <v>0.36111111110949423</v>
      </c>
      <c r="M128" s="11">
        <v>0.70833333333575865</v>
      </c>
      <c r="N128" s="13">
        <v>0.34722222222626442</v>
      </c>
      <c r="O128" s="15">
        <v>4.6111848901230336E-4</v>
      </c>
      <c r="P128" s="6">
        <v>753</v>
      </c>
      <c r="R128" s="17"/>
      <c r="S128" s="17"/>
    </row>
    <row r="129" spans="1:19" x14ac:dyDescent="0.25">
      <c r="A129" s="6">
        <v>122</v>
      </c>
      <c r="B129" s="6">
        <v>2</v>
      </c>
      <c r="C129" s="6" t="s">
        <v>3</v>
      </c>
      <c r="D129" s="6">
        <v>6</v>
      </c>
      <c r="E129" s="6">
        <v>4</v>
      </c>
      <c r="F129" s="6">
        <v>1245</v>
      </c>
      <c r="G129" s="7" t="s">
        <v>1</v>
      </c>
      <c r="H129" s="6">
        <v>1</v>
      </c>
      <c r="I129" s="6" t="s">
        <v>2</v>
      </c>
      <c r="J129" s="7">
        <v>5</v>
      </c>
      <c r="K129" s="7">
        <v>4</v>
      </c>
      <c r="L129" s="11">
        <v>0.34652777777955635</v>
      </c>
      <c r="M129" s="11">
        <v>0.72986111111094942</v>
      </c>
      <c r="N129" s="13">
        <v>0.38333333333139308</v>
      </c>
      <c r="O129" s="15">
        <v>5.0839964632810755E-4</v>
      </c>
      <c r="P129" s="6">
        <v>754</v>
      </c>
      <c r="R129" s="17"/>
      <c r="S129" s="17"/>
    </row>
    <row r="130" spans="1:19" x14ac:dyDescent="0.25">
      <c r="A130" s="6">
        <v>123</v>
      </c>
      <c r="B130" s="6">
        <v>2</v>
      </c>
      <c r="C130" s="6" t="s">
        <v>3</v>
      </c>
      <c r="D130" s="6">
        <v>6</v>
      </c>
      <c r="E130" s="6">
        <v>4</v>
      </c>
      <c r="F130" s="6">
        <v>1503</v>
      </c>
      <c r="G130" s="7" t="s">
        <v>1</v>
      </c>
      <c r="H130" s="6">
        <v>1</v>
      </c>
      <c r="I130" s="6" t="s">
        <v>2</v>
      </c>
      <c r="J130" s="7">
        <v>5</v>
      </c>
      <c r="K130" s="7">
        <v>4</v>
      </c>
      <c r="L130" s="11">
        <v>0.38055555555911269</v>
      </c>
      <c r="M130" s="11">
        <v>0.69583333333139308</v>
      </c>
      <c r="N130" s="13">
        <v>0.31527777777228039</v>
      </c>
      <c r="O130" s="15">
        <v>4.1981062286588599E-4</v>
      </c>
      <c r="P130" s="6">
        <v>751</v>
      </c>
      <c r="R130" s="17"/>
      <c r="S130" s="17"/>
    </row>
    <row r="131" spans="1:19" x14ac:dyDescent="0.25">
      <c r="A131" s="6">
        <v>124</v>
      </c>
      <c r="B131" s="6">
        <v>2</v>
      </c>
      <c r="C131" s="6" t="s">
        <v>3</v>
      </c>
      <c r="D131" s="6">
        <v>8</v>
      </c>
      <c r="E131" s="6">
        <v>4</v>
      </c>
      <c r="F131" s="6">
        <v>1204</v>
      </c>
      <c r="G131" s="7" t="s">
        <v>1</v>
      </c>
      <c r="H131" s="6">
        <v>1</v>
      </c>
      <c r="I131" s="6" t="s">
        <v>2</v>
      </c>
      <c r="J131" s="7">
        <v>5</v>
      </c>
      <c r="K131" s="7">
        <v>4</v>
      </c>
      <c r="L131" s="11">
        <v>0.34375</v>
      </c>
      <c r="M131" s="11">
        <v>0.70902777777519077</v>
      </c>
      <c r="N131" s="13">
        <v>0.36527777777519077</v>
      </c>
      <c r="O131" s="15">
        <v>4.8445328617399306E-4</v>
      </c>
      <c r="P131" s="6">
        <v>754</v>
      </c>
      <c r="R131" s="17"/>
      <c r="S131" s="17"/>
    </row>
    <row r="132" spans="1:19" x14ac:dyDescent="0.25">
      <c r="A132" s="6">
        <v>125</v>
      </c>
      <c r="B132" s="6">
        <v>2</v>
      </c>
      <c r="C132" s="6" t="s">
        <v>3</v>
      </c>
      <c r="D132" s="6">
        <v>8</v>
      </c>
      <c r="E132" s="6">
        <v>4</v>
      </c>
      <c r="F132" s="6">
        <v>968</v>
      </c>
      <c r="G132" s="7" t="s">
        <v>1</v>
      </c>
      <c r="H132" s="6">
        <v>1</v>
      </c>
      <c r="I132" s="6" t="s">
        <v>2</v>
      </c>
      <c r="J132" s="7">
        <v>5</v>
      </c>
      <c r="K132" s="7">
        <v>4</v>
      </c>
      <c r="L132" s="11">
        <v>0.34027777778101154</v>
      </c>
      <c r="M132" s="11">
        <v>0.71319444444088731</v>
      </c>
      <c r="N132" s="13">
        <v>0.37291666665987577</v>
      </c>
      <c r="O132" s="15">
        <v>4.9262439453087953E-4</v>
      </c>
      <c r="P132" s="6">
        <v>757</v>
      </c>
      <c r="R132" s="17"/>
      <c r="S132" s="17"/>
    </row>
    <row r="133" spans="1:19" x14ac:dyDescent="0.25">
      <c r="A133" s="6">
        <v>126</v>
      </c>
      <c r="B133" s="6">
        <v>20</v>
      </c>
      <c r="C133" s="6" t="s">
        <v>24</v>
      </c>
      <c r="D133" s="6">
        <v>1</v>
      </c>
      <c r="E133" s="6">
        <v>182</v>
      </c>
      <c r="F133" s="6">
        <v>1030</v>
      </c>
      <c r="G133" s="7" t="s">
        <v>1</v>
      </c>
      <c r="H133" s="6">
        <v>2</v>
      </c>
      <c r="I133" s="6" t="s">
        <v>2</v>
      </c>
      <c r="J133" s="7">
        <v>5</v>
      </c>
      <c r="K133" s="7">
        <v>6</v>
      </c>
      <c r="L133" s="11">
        <v>0.36875000000145519</v>
      </c>
      <c r="M133" s="11">
        <v>0.66666666666424135</v>
      </c>
      <c r="N133" s="13">
        <v>0.29791666666278616</v>
      </c>
      <c r="O133" s="15">
        <v>3.8994328097223318E-4</v>
      </c>
      <c r="P133" s="6">
        <v>764</v>
      </c>
      <c r="R133" s="17"/>
      <c r="S133" s="17"/>
    </row>
    <row r="134" spans="1:19" x14ac:dyDescent="0.25">
      <c r="A134" s="6">
        <v>127</v>
      </c>
      <c r="B134" s="6">
        <v>20</v>
      </c>
      <c r="C134" s="6" t="s">
        <v>24</v>
      </c>
      <c r="D134" s="6">
        <v>1</v>
      </c>
      <c r="E134" s="6">
        <v>44</v>
      </c>
      <c r="F134" s="6">
        <v>344</v>
      </c>
      <c r="G134" s="7" t="s">
        <v>1</v>
      </c>
      <c r="H134" s="6">
        <v>1</v>
      </c>
      <c r="I134" s="6" t="s">
        <v>2</v>
      </c>
      <c r="J134" s="7">
        <v>5</v>
      </c>
      <c r="K134" s="7">
        <v>5</v>
      </c>
      <c r="L134" s="11">
        <v>0.39583333333575865</v>
      </c>
      <c r="M134" s="11">
        <v>0.6875</v>
      </c>
      <c r="N134" s="13">
        <v>0.29166666666424135</v>
      </c>
      <c r="O134" s="15">
        <v>3.8631346578045213E-4</v>
      </c>
      <c r="P134" s="6">
        <v>755</v>
      </c>
      <c r="R134" s="17"/>
      <c r="S134" s="17"/>
    </row>
    <row r="135" spans="1:19" x14ac:dyDescent="0.25">
      <c r="A135" s="6">
        <v>128</v>
      </c>
      <c r="B135" s="6">
        <v>20</v>
      </c>
      <c r="C135" s="6" t="s">
        <v>24</v>
      </c>
      <c r="D135" s="6">
        <v>10</v>
      </c>
      <c r="E135" s="6">
        <v>414</v>
      </c>
      <c r="F135" s="6">
        <v>1847</v>
      </c>
      <c r="G135" s="7" t="s">
        <v>7</v>
      </c>
      <c r="H135" s="6">
        <v>1</v>
      </c>
      <c r="I135" s="6" t="s">
        <v>2</v>
      </c>
      <c r="J135" s="7">
        <v>5</v>
      </c>
      <c r="K135" s="7">
        <v>6</v>
      </c>
      <c r="L135" s="11">
        <v>0.36111111110949423</v>
      </c>
      <c r="M135" s="11">
        <v>0.70416666667006211</v>
      </c>
      <c r="N135" s="13">
        <v>0.34305555556056788</v>
      </c>
      <c r="O135" s="15">
        <v>4.5317774842875547E-4</v>
      </c>
      <c r="P135" s="6">
        <v>757</v>
      </c>
      <c r="R135" s="17"/>
      <c r="S135" s="17"/>
    </row>
    <row r="136" spans="1:19" x14ac:dyDescent="0.25">
      <c r="A136" s="6">
        <v>129</v>
      </c>
      <c r="B136" s="6">
        <v>20</v>
      </c>
      <c r="C136" s="6" t="s">
        <v>24</v>
      </c>
      <c r="D136" s="6">
        <v>10</v>
      </c>
      <c r="E136" s="6">
        <v>59</v>
      </c>
      <c r="F136" s="6">
        <v>432</v>
      </c>
      <c r="G136" s="7" t="s">
        <v>7</v>
      </c>
      <c r="H136" s="6">
        <v>1</v>
      </c>
      <c r="I136" s="6" t="s">
        <v>11</v>
      </c>
      <c r="J136" s="7">
        <v>5</v>
      </c>
      <c r="K136" s="7">
        <v>6</v>
      </c>
      <c r="L136" s="11">
        <v>0.39583333333575865</v>
      </c>
      <c r="M136" s="11">
        <v>0.73958333333575865</v>
      </c>
      <c r="N136" s="13">
        <v>0.34375</v>
      </c>
      <c r="O136" s="15">
        <v>4.5590185676392574E-4</v>
      </c>
      <c r="P136" s="6">
        <v>754</v>
      </c>
      <c r="R136" s="17"/>
      <c r="S136" s="17"/>
    </row>
    <row r="137" spans="1:19" x14ac:dyDescent="0.25">
      <c r="A137" s="6">
        <v>130</v>
      </c>
      <c r="B137" s="6">
        <v>20</v>
      </c>
      <c r="C137" s="6" t="s">
        <v>24</v>
      </c>
      <c r="D137" s="6">
        <v>2</v>
      </c>
      <c r="E137" s="6">
        <v>7</v>
      </c>
      <c r="F137" s="6">
        <v>59</v>
      </c>
      <c r="G137" s="7" t="s">
        <v>7</v>
      </c>
      <c r="H137" s="6">
        <v>1</v>
      </c>
      <c r="I137" s="6" t="s">
        <v>2</v>
      </c>
      <c r="J137" s="7">
        <v>5</v>
      </c>
      <c r="K137" s="7">
        <v>6</v>
      </c>
      <c r="L137" s="11">
        <v>0.38541666666424135</v>
      </c>
      <c r="M137" s="11">
        <v>0.72291666666569654</v>
      </c>
      <c r="N137" s="13">
        <v>0.33750000000145519</v>
      </c>
      <c r="O137" s="15">
        <v>4.4466403162247059E-4</v>
      </c>
      <c r="P137" s="6">
        <v>759</v>
      </c>
      <c r="R137" s="17"/>
      <c r="S137" s="17"/>
    </row>
    <row r="138" spans="1:19" x14ac:dyDescent="0.25">
      <c r="A138" s="6">
        <v>131</v>
      </c>
      <c r="B138" s="6">
        <v>21</v>
      </c>
      <c r="C138" s="6" t="s">
        <v>25</v>
      </c>
      <c r="D138" s="6">
        <v>10</v>
      </c>
      <c r="E138" s="6">
        <v>141</v>
      </c>
      <c r="F138" s="6">
        <v>1801</v>
      </c>
      <c r="G138" s="7" t="s">
        <v>1</v>
      </c>
      <c r="H138" s="6">
        <v>1</v>
      </c>
      <c r="I138" s="6" t="s">
        <v>2</v>
      </c>
      <c r="J138" s="7">
        <v>6</v>
      </c>
      <c r="K138" s="7">
        <v>6</v>
      </c>
      <c r="L138" s="11">
        <v>0.34722222221898846</v>
      </c>
      <c r="M138" s="11">
        <v>0.65625</v>
      </c>
      <c r="N138" s="13">
        <v>0.30902777778101154</v>
      </c>
      <c r="O138" s="15">
        <v>4.0768836118866959E-4</v>
      </c>
      <c r="P138" s="6">
        <v>758</v>
      </c>
      <c r="R138" s="17"/>
      <c r="S138" s="17"/>
    </row>
    <row r="139" spans="1:19" x14ac:dyDescent="0.25">
      <c r="A139" s="6">
        <v>132</v>
      </c>
      <c r="B139" s="6">
        <v>21</v>
      </c>
      <c r="C139" s="6" t="s">
        <v>25</v>
      </c>
      <c r="D139" s="6">
        <v>10</v>
      </c>
      <c r="E139" s="6">
        <v>141</v>
      </c>
      <c r="F139" s="6">
        <v>1816</v>
      </c>
      <c r="G139" s="7" t="s">
        <v>1</v>
      </c>
      <c r="H139" s="6">
        <v>1</v>
      </c>
      <c r="I139" s="6" t="s">
        <v>5</v>
      </c>
      <c r="J139" s="7">
        <v>6</v>
      </c>
      <c r="K139" s="7">
        <v>6</v>
      </c>
      <c r="L139" s="11">
        <v>0.34722222221898846</v>
      </c>
      <c r="M139" s="11">
        <v>0.64583333333575865</v>
      </c>
      <c r="N139" s="13">
        <v>0.29861111111677019</v>
      </c>
      <c r="O139" s="15">
        <v>3.8780663781398726E-4</v>
      </c>
      <c r="P139" s="6">
        <v>770</v>
      </c>
      <c r="R139" s="17"/>
      <c r="S139" s="17"/>
    </row>
    <row r="140" spans="1:19" x14ac:dyDescent="0.25">
      <c r="A140" s="6">
        <v>133</v>
      </c>
      <c r="B140" s="6">
        <v>21</v>
      </c>
      <c r="C140" s="6" t="s">
        <v>25</v>
      </c>
      <c r="D140" s="6">
        <v>11</v>
      </c>
      <c r="E140" s="6">
        <v>115</v>
      </c>
      <c r="F140" s="6">
        <v>1590</v>
      </c>
      <c r="G140" s="7" t="s">
        <v>1</v>
      </c>
      <c r="H140" s="6">
        <v>1</v>
      </c>
      <c r="I140" s="6" t="s">
        <v>5</v>
      </c>
      <c r="J140" s="7">
        <v>6</v>
      </c>
      <c r="K140" s="7">
        <v>5</v>
      </c>
      <c r="L140" s="11">
        <v>0.34999999999854481</v>
      </c>
      <c r="M140" s="11">
        <v>0.68958333333284827</v>
      </c>
      <c r="N140" s="13">
        <v>0.33958333333430346</v>
      </c>
      <c r="O140" s="15">
        <v>4.4389978213634439E-4</v>
      </c>
      <c r="P140" s="6">
        <v>765</v>
      </c>
      <c r="R140" s="17"/>
      <c r="S140" s="17"/>
    </row>
    <row r="141" spans="1:19" x14ac:dyDescent="0.25">
      <c r="A141" s="6">
        <v>134</v>
      </c>
      <c r="B141" s="6">
        <v>21</v>
      </c>
      <c r="C141" s="6" t="s">
        <v>25</v>
      </c>
      <c r="D141" s="6">
        <v>12</v>
      </c>
      <c r="E141" s="6">
        <v>115</v>
      </c>
      <c r="F141" s="6">
        <v>1450</v>
      </c>
      <c r="G141" s="7" t="s">
        <v>1</v>
      </c>
      <c r="H141" s="6">
        <v>1</v>
      </c>
      <c r="I141" s="6" t="s">
        <v>4</v>
      </c>
      <c r="J141" s="7">
        <v>6</v>
      </c>
      <c r="K141" s="7">
        <v>6</v>
      </c>
      <c r="L141" s="11">
        <v>0.37083333333430346</v>
      </c>
      <c r="M141" s="11">
        <v>0.72013888888614019</v>
      </c>
      <c r="N141" s="13">
        <v>0.34930555555183673</v>
      </c>
      <c r="O141" s="15">
        <v>4.6450206855297438E-4</v>
      </c>
      <c r="P141" s="6">
        <v>752</v>
      </c>
      <c r="R141" s="17"/>
      <c r="S141" s="17"/>
    </row>
    <row r="142" spans="1:19" x14ac:dyDescent="0.25">
      <c r="A142" s="6">
        <v>135</v>
      </c>
      <c r="B142" s="6">
        <v>21</v>
      </c>
      <c r="C142" s="6" t="s">
        <v>25</v>
      </c>
      <c r="D142" s="6">
        <v>13</v>
      </c>
      <c r="E142" s="6">
        <v>19</v>
      </c>
      <c r="F142" s="6">
        <v>196</v>
      </c>
      <c r="G142" s="7" t="s">
        <v>1</v>
      </c>
      <c r="H142" s="6">
        <v>1</v>
      </c>
      <c r="I142" s="6" t="s">
        <v>11</v>
      </c>
      <c r="J142" s="7">
        <v>6</v>
      </c>
      <c r="K142" s="7">
        <v>6</v>
      </c>
      <c r="L142" s="11">
        <v>0.35624999999708962</v>
      </c>
      <c r="M142" s="11">
        <v>0.70138888889050577</v>
      </c>
      <c r="N142" s="13">
        <v>0.34513888889341615</v>
      </c>
      <c r="O142" s="15">
        <v>4.553283494636097E-4</v>
      </c>
      <c r="P142" s="6">
        <v>758</v>
      </c>
      <c r="R142" s="17"/>
      <c r="S142" s="17"/>
    </row>
    <row r="143" spans="1:19" x14ac:dyDescent="0.25">
      <c r="A143" s="6">
        <v>136</v>
      </c>
      <c r="B143" s="6">
        <v>21</v>
      </c>
      <c r="C143" s="6" t="s">
        <v>25</v>
      </c>
      <c r="D143" s="6">
        <v>15</v>
      </c>
      <c r="E143" s="6">
        <v>155</v>
      </c>
      <c r="F143" s="6">
        <v>1936</v>
      </c>
      <c r="G143" s="7" t="s">
        <v>1</v>
      </c>
      <c r="H143" s="6">
        <v>1</v>
      </c>
      <c r="I143" s="6" t="s">
        <v>11</v>
      </c>
      <c r="J143" s="7">
        <v>6</v>
      </c>
      <c r="K143" s="7">
        <v>6</v>
      </c>
      <c r="L143" s="11">
        <v>0.35416666666424135</v>
      </c>
      <c r="M143" s="11">
        <v>0.68055555555474712</v>
      </c>
      <c r="N143" s="13">
        <v>0.32638888889050577</v>
      </c>
      <c r="O143" s="15">
        <v>4.3059220170251422E-4</v>
      </c>
      <c r="P143" s="6">
        <v>758</v>
      </c>
      <c r="R143" s="17"/>
      <c r="S143" s="17"/>
    </row>
    <row r="144" spans="1:19" x14ac:dyDescent="0.25">
      <c r="A144" s="6">
        <v>137</v>
      </c>
      <c r="B144" s="6">
        <v>21</v>
      </c>
      <c r="C144" s="6" t="s">
        <v>25</v>
      </c>
      <c r="D144" s="6">
        <v>15</v>
      </c>
      <c r="E144" s="6">
        <v>155</v>
      </c>
      <c r="F144" s="6">
        <v>1956</v>
      </c>
      <c r="G144" s="7" t="s">
        <v>1</v>
      </c>
      <c r="H144" s="6">
        <v>1</v>
      </c>
      <c r="I144" s="6" t="s">
        <v>2</v>
      </c>
      <c r="J144" s="7">
        <v>6</v>
      </c>
      <c r="K144" s="7">
        <v>6</v>
      </c>
      <c r="L144" s="11">
        <v>0.35763888889050577</v>
      </c>
      <c r="M144" s="11">
        <v>0.66666666666424135</v>
      </c>
      <c r="N144" s="13">
        <v>0.30902777777373558</v>
      </c>
      <c r="O144" s="15">
        <v>4.0715122236328796E-4</v>
      </c>
      <c r="P144" s="6">
        <v>759</v>
      </c>
      <c r="R144" s="17"/>
      <c r="S144" s="17"/>
    </row>
    <row r="145" spans="1:19" x14ac:dyDescent="0.25">
      <c r="A145" s="6">
        <v>138</v>
      </c>
      <c r="B145" s="6">
        <v>21</v>
      </c>
      <c r="C145" s="6" t="s">
        <v>25</v>
      </c>
      <c r="D145" s="6">
        <v>15</v>
      </c>
      <c r="E145" s="6">
        <v>176</v>
      </c>
      <c r="F145" s="6">
        <v>2184</v>
      </c>
      <c r="G145" s="7" t="s">
        <v>1</v>
      </c>
      <c r="H145" s="6">
        <v>1</v>
      </c>
      <c r="I145" s="6" t="s">
        <v>5</v>
      </c>
      <c r="J145" s="7">
        <v>6</v>
      </c>
      <c r="K145" s="7">
        <v>6</v>
      </c>
      <c r="L145" s="11">
        <v>0.38541666666424135</v>
      </c>
      <c r="M145" s="11">
        <v>0.71875</v>
      </c>
      <c r="N145" s="13">
        <v>0.33333333333575865</v>
      </c>
      <c r="O145" s="15">
        <v>4.3917435222102591E-4</v>
      </c>
      <c r="P145" s="6">
        <v>759</v>
      </c>
      <c r="R145" s="17"/>
      <c r="S145" s="17"/>
    </row>
    <row r="146" spans="1:19" x14ac:dyDescent="0.25">
      <c r="A146" s="6">
        <v>139</v>
      </c>
      <c r="B146" s="6">
        <v>21</v>
      </c>
      <c r="C146" s="6" t="s">
        <v>25</v>
      </c>
      <c r="D146" s="6">
        <v>2</v>
      </c>
      <c r="E146" s="6">
        <v>208</v>
      </c>
      <c r="F146" s="6">
        <v>2469</v>
      </c>
      <c r="G146" s="7" t="s">
        <v>1</v>
      </c>
      <c r="H146" s="6">
        <v>1</v>
      </c>
      <c r="I146" s="6" t="s">
        <v>2</v>
      </c>
      <c r="J146" s="7">
        <v>6</v>
      </c>
      <c r="K146" s="7">
        <v>6</v>
      </c>
      <c r="L146" s="11">
        <v>0.36458333333575865</v>
      </c>
      <c r="M146" s="11">
        <v>0.6875</v>
      </c>
      <c r="N146" s="13">
        <v>0.32291666666424135</v>
      </c>
      <c r="O146" s="15">
        <v>4.288401947732289E-4</v>
      </c>
      <c r="P146" s="6">
        <v>753</v>
      </c>
      <c r="R146" s="17"/>
      <c r="S146" s="17"/>
    </row>
    <row r="147" spans="1:19" x14ac:dyDescent="0.25">
      <c r="A147" s="6">
        <v>140</v>
      </c>
      <c r="B147" s="6">
        <v>21</v>
      </c>
      <c r="C147" s="6" t="s">
        <v>25</v>
      </c>
      <c r="D147" s="6">
        <v>2</v>
      </c>
      <c r="E147" s="6">
        <v>54</v>
      </c>
      <c r="F147" s="6">
        <v>464</v>
      </c>
      <c r="G147" s="7" t="s">
        <v>1</v>
      </c>
      <c r="H147" s="6">
        <v>1</v>
      </c>
      <c r="I147" s="6" t="s">
        <v>2</v>
      </c>
      <c r="J147" s="7">
        <v>6</v>
      </c>
      <c r="K147" s="7">
        <v>6</v>
      </c>
      <c r="L147" s="11">
        <v>0.37152777778101154</v>
      </c>
      <c r="M147" s="11">
        <v>0.72986111111094942</v>
      </c>
      <c r="N147" s="13">
        <v>0.35833333332993789</v>
      </c>
      <c r="O147" s="15">
        <v>4.7650709219406633E-4</v>
      </c>
      <c r="P147" s="6">
        <v>752</v>
      </c>
      <c r="R147" s="17"/>
      <c r="S147" s="17"/>
    </row>
    <row r="148" spans="1:19" x14ac:dyDescent="0.25">
      <c r="A148" s="6">
        <v>141</v>
      </c>
      <c r="B148" s="6">
        <v>21</v>
      </c>
      <c r="C148" s="6" t="s">
        <v>25</v>
      </c>
      <c r="D148" s="6">
        <v>3</v>
      </c>
      <c r="E148" s="6">
        <v>173</v>
      </c>
      <c r="F148" s="6">
        <v>2142</v>
      </c>
      <c r="G148" s="7" t="s">
        <v>1</v>
      </c>
      <c r="H148" s="6">
        <v>1</v>
      </c>
      <c r="I148" s="6" t="s">
        <v>2</v>
      </c>
      <c r="J148" s="7">
        <v>6</v>
      </c>
      <c r="K148" s="7">
        <v>6</v>
      </c>
      <c r="L148" s="11">
        <v>0.34999999999854481</v>
      </c>
      <c r="M148" s="11">
        <v>0.74513888888759539</v>
      </c>
      <c r="N148" s="13">
        <v>0.39513888888905058</v>
      </c>
      <c r="O148" s="15">
        <v>5.2060459669176623E-4</v>
      </c>
      <c r="P148" s="6">
        <v>759</v>
      </c>
      <c r="R148" s="17"/>
      <c r="S148" s="17"/>
    </row>
    <row r="149" spans="1:19" x14ac:dyDescent="0.25">
      <c r="A149" s="6">
        <v>142</v>
      </c>
      <c r="B149" s="6">
        <v>21</v>
      </c>
      <c r="C149" s="6" t="s">
        <v>25</v>
      </c>
      <c r="D149" s="6">
        <v>5</v>
      </c>
      <c r="E149" s="6">
        <v>133</v>
      </c>
      <c r="F149" s="6">
        <v>1735</v>
      </c>
      <c r="G149" s="7" t="s">
        <v>1</v>
      </c>
      <c r="H149" s="6">
        <v>1</v>
      </c>
      <c r="I149" s="6" t="s">
        <v>4</v>
      </c>
      <c r="J149" s="7">
        <v>6</v>
      </c>
      <c r="K149" s="7">
        <v>6</v>
      </c>
      <c r="L149" s="11">
        <v>0.34722222221898846</v>
      </c>
      <c r="M149" s="11">
        <v>0.73958333333575865</v>
      </c>
      <c r="N149" s="13">
        <v>0.39236111111677019</v>
      </c>
      <c r="O149" s="15">
        <v>5.189961787258865E-4</v>
      </c>
      <c r="P149" s="6">
        <v>756</v>
      </c>
      <c r="R149" s="17"/>
      <c r="S149" s="17"/>
    </row>
    <row r="150" spans="1:19" x14ac:dyDescent="0.25">
      <c r="A150" s="6">
        <v>143</v>
      </c>
      <c r="B150" s="6">
        <v>21</v>
      </c>
      <c r="C150" s="6" t="s">
        <v>25</v>
      </c>
      <c r="D150" s="6">
        <v>5</v>
      </c>
      <c r="E150" s="6">
        <v>133</v>
      </c>
      <c r="F150" s="6">
        <v>1737</v>
      </c>
      <c r="G150" s="7" t="s">
        <v>1</v>
      </c>
      <c r="H150" s="6">
        <v>1</v>
      </c>
      <c r="I150" s="6" t="s">
        <v>11</v>
      </c>
      <c r="J150" s="7">
        <v>6</v>
      </c>
      <c r="K150" s="7">
        <v>6</v>
      </c>
      <c r="L150" s="11">
        <v>0.35694444444379769</v>
      </c>
      <c r="M150" s="11">
        <v>0.69444444444525288</v>
      </c>
      <c r="N150" s="13">
        <v>0.33750000000145519</v>
      </c>
      <c r="O150" s="15">
        <v>4.3831168831357816E-4</v>
      </c>
      <c r="P150" s="6">
        <v>770</v>
      </c>
      <c r="R150" s="17"/>
      <c r="S150" s="17"/>
    </row>
    <row r="151" spans="1:19" x14ac:dyDescent="0.25">
      <c r="A151" s="6">
        <v>144</v>
      </c>
      <c r="B151" s="6">
        <v>21</v>
      </c>
      <c r="C151" s="6" t="s">
        <v>25</v>
      </c>
      <c r="D151" s="6">
        <v>6</v>
      </c>
      <c r="E151" s="6">
        <v>115</v>
      </c>
      <c r="F151" s="6">
        <v>1578</v>
      </c>
      <c r="G151" s="7" t="s">
        <v>1</v>
      </c>
      <c r="H151" s="6">
        <v>1</v>
      </c>
      <c r="I151" s="6" t="s">
        <v>2</v>
      </c>
      <c r="J151" s="7">
        <v>6</v>
      </c>
      <c r="K151" s="7">
        <v>6</v>
      </c>
      <c r="L151" s="11">
        <v>0.34722222221898846</v>
      </c>
      <c r="M151" s="11">
        <v>0.64583333333575865</v>
      </c>
      <c r="N151" s="13">
        <v>0.29861111111677019</v>
      </c>
      <c r="O151" s="15">
        <v>3.9394605688228257E-4</v>
      </c>
      <c r="P151" s="6">
        <v>758</v>
      </c>
      <c r="R151" s="17"/>
      <c r="S151" s="17"/>
    </row>
    <row r="152" spans="1:19" x14ac:dyDescent="0.25">
      <c r="A152" s="6">
        <v>145</v>
      </c>
      <c r="B152" s="6">
        <v>22</v>
      </c>
      <c r="C152" s="6" t="s">
        <v>26</v>
      </c>
      <c r="D152" s="6">
        <v>1</v>
      </c>
      <c r="E152" s="6">
        <v>4</v>
      </c>
      <c r="F152" s="6">
        <v>93</v>
      </c>
      <c r="G152" s="7" t="s">
        <v>7</v>
      </c>
      <c r="H152" s="6">
        <v>1</v>
      </c>
      <c r="I152" s="6" t="s">
        <v>2</v>
      </c>
      <c r="J152" s="7">
        <v>5</v>
      </c>
      <c r="K152" s="7">
        <v>6</v>
      </c>
      <c r="L152" s="11">
        <v>0.37291666666715173</v>
      </c>
      <c r="M152" s="11">
        <v>0.72499999999854481</v>
      </c>
      <c r="N152" s="13">
        <v>0.35208333333139308</v>
      </c>
      <c r="O152" s="15">
        <v>4.6757414785045563E-4</v>
      </c>
      <c r="P152" s="6">
        <v>753</v>
      </c>
      <c r="R152" s="17"/>
      <c r="S152" s="17"/>
    </row>
    <row r="153" spans="1:19" x14ac:dyDescent="0.25">
      <c r="A153" s="6">
        <v>146</v>
      </c>
      <c r="B153" s="6">
        <v>22</v>
      </c>
      <c r="C153" s="6" t="s">
        <v>26</v>
      </c>
      <c r="D153" s="6">
        <v>2</v>
      </c>
      <c r="E153" s="6">
        <v>16</v>
      </c>
      <c r="F153" s="6">
        <v>567</v>
      </c>
      <c r="G153" s="7" t="s">
        <v>1</v>
      </c>
      <c r="H153" s="6">
        <v>1</v>
      </c>
      <c r="I153" s="6" t="s">
        <v>2</v>
      </c>
      <c r="J153" s="7">
        <v>5</v>
      </c>
      <c r="K153" s="7">
        <v>6</v>
      </c>
      <c r="L153" s="11">
        <v>0.36111111110949423</v>
      </c>
      <c r="M153" s="11">
        <v>0.64791666666860692</v>
      </c>
      <c r="N153" s="13">
        <v>0.28680555555911269</v>
      </c>
      <c r="O153" s="15">
        <v>3.7987490802531481E-4</v>
      </c>
      <c r="P153" s="6">
        <v>755</v>
      </c>
      <c r="R153" s="17"/>
      <c r="S153" s="17"/>
    </row>
    <row r="154" spans="1:19" x14ac:dyDescent="0.25">
      <c r="A154" s="6">
        <v>147</v>
      </c>
      <c r="B154" s="6">
        <v>22</v>
      </c>
      <c r="C154" s="6" t="s">
        <v>26</v>
      </c>
      <c r="D154" s="6">
        <v>2</v>
      </c>
      <c r="E154" s="6">
        <v>17</v>
      </c>
      <c r="F154" s="6">
        <v>656</v>
      </c>
      <c r="G154" s="7" t="s">
        <v>1</v>
      </c>
      <c r="H154" s="6">
        <v>1</v>
      </c>
      <c r="I154" s="6" t="s">
        <v>5</v>
      </c>
      <c r="J154" s="7">
        <v>5</v>
      </c>
      <c r="K154" s="7">
        <v>6</v>
      </c>
      <c r="L154" s="11">
        <v>0.36805555555474712</v>
      </c>
      <c r="M154" s="11">
        <v>0.74305555555474712</v>
      </c>
      <c r="N154" s="13">
        <v>0.375</v>
      </c>
      <c r="O154" s="15">
        <v>4.9472295514511877E-4</v>
      </c>
      <c r="P154" s="6">
        <v>758</v>
      </c>
      <c r="R154" s="17"/>
      <c r="S154" s="17"/>
    </row>
    <row r="155" spans="1:19" x14ac:dyDescent="0.25">
      <c r="A155" s="6">
        <v>148</v>
      </c>
      <c r="B155" s="6">
        <v>22</v>
      </c>
      <c r="C155" s="6" t="s">
        <v>26</v>
      </c>
      <c r="D155" s="6">
        <v>2</v>
      </c>
      <c r="E155" s="6">
        <v>17</v>
      </c>
      <c r="F155" s="6">
        <v>656</v>
      </c>
      <c r="G155" s="7" t="s">
        <v>1</v>
      </c>
      <c r="H155" s="6">
        <v>2</v>
      </c>
      <c r="I155" s="6" t="s">
        <v>5</v>
      </c>
      <c r="J155" s="7">
        <v>5</v>
      </c>
      <c r="K155" s="7">
        <v>6</v>
      </c>
      <c r="L155" s="11">
        <v>0.37083333333430346</v>
      </c>
      <c r="M155" s="11">
        <v>0.68958333333284827</v>
      </c>
      <c r="N155" s="13">
        <v>0.31874999999854481</v>
      </c>
      <c r="O155" s="15">
        <v>4.1129032257876749E-4</v>
      </c>
      <c r="P155" s="6">
        <v>775</v>
      </c>
      <c r="R155" s="17"/>
      <c r="S155" s="17"/>
    </row>
    <row r="156" spans="1:19" x14ac:dyDescent="0.25">
      <c r="A156" s="6">
        <v>149</v>
      </c>
      <c r="B156" s="6">
        <v>22</v>
      </c>
      <c r="C156" s="6" t="s">
        <v>26</v>
      </c>
      <c r="D156" s="6">
        <v>3</v>
      </c>
      <c r="E156" s="6">
        <v>14</v>
      </c>
      <c r="F156" s="6">
        <v>548</v>
      </c>
      <c r="G156" s="7" t="s">
        <v>7</v>
      </c>
      <c r="H156" s="6">
        <v>1</v>
      </c>
      <c r="I156" s="6" t="s">
        <v>5</v>
      </c>
      <c r="J156" s="7">
        <v>5</v>
      </c>
      <c r="K156" s="7">
        <v>6</v>
      </c>
      <c r="L156" s="11">
        <v>0.36805555555474712</v>
      </c>
      <c r="M156" s="11">
        <v>0.65069444444088731</v>
      </c>
      <c r="N156" s="13">
        <v>0.28263888888614019</v>
      </c>
      <c r="O156" s="15">
        <v>3.7287452359649102E-4</v>
      </c>
      <c r="P156" s="6">
        <v>758</v>
      </c>
      <c r="R156" s="17"/>
      <c r="S156" s="17"/>
    </row>
    <row r="157" spans="1:19" x14ac:dyDescent="0.25">
      <c r="A157" s="6">
        <v>150</v>
      </c>
      <c r="B157" s="6">
        <v>22</v>
      </c>
      <c r="C157" s="6" t="s">
        <v>26</v>
      </c>
      <c r="D157" s="6">
        <v>3</v>
      </c>
      <c r="E157" s="6">
        <v>14</v>
      </c>
      <c r="F157" s="6">
        <v>548</v>
      </c>
      <c r="G157" s="7" t="s">
        <v>7</v>
      </c>
      <c r="H157" s="6">
        <v>2</v>
      </c>
      <c r="I157" s="6" t="s">
        <v>5</v>
      </c>
      <c r="J157" s="7">
        <v>5</v>
      </c>
      <c r="K157" s="7">
        <v>6</v>
      </c>
      <c r="L157" s="11">
        <v>0.38194444444525288</v>
      </c>
      <c r="M157" s="11">
        <v>0.63888888889050577</v>
      </c>
      <c r="N157" s="13">
        <v>0.25694444444525288</v>
      </c>
      <c r="O157" s="15">
        <v>3.4213641071272023E-4</v>
      </c>
      <c r="P157" s="6">
        <v>751</v>
      </c>
      <c r="R157" s="17"/>
      <c r="S157" s="17"/>
    </row>
    <row r="158" spans="1:19" x14ac:dyDescent="0.25">
      <c r="A158" s="6">
        <v>151</v>
      </c>
      <c r="B158" s="6">
        <v>22</v>
      </c>
      <c r="C158" s="6" t="s">
        <v>26</v>
      </c>
      <c r="D158" s="6">
        <v>4</v>
      </c>
      <c r="E158" s="6">
        <v>14</v>
      </c>
      <c r="F158" s="6">
        <v>449</v>
      </c>
      <c r="G158" s="7" t="s">
        <v>1</v>
      </c>
      <c r="H158" s="6">
        <v>1</v>
      </c>
      <c r="I158" s="6" t="s">
        <v>5</v>
      </c>
      <c r="J158" s="7">
        <v>5</v>
      </c>
      <c r="K158" s="7">
        <v>6</v>
      </c>
      <c r="L158" s="11">
        <v>0.36111111110949423</v>
      </c>
      <c r="M158" s="11">
        <v>0.6875</v>
      </c>
      <c r="N158" s="13">
        <v>0.32638888889050577</v>
      </c>
      <c r="O158" s="15">
        <v>4.3518518518734104E-4</v>
      </c>
      <c r="P158" s="6">
        <v>750</v>
      </c>
      <c r="R158" s="17"/>
      <c r="S158" s="17"/>
    </row>
    <row r="159" spans="1:19" x14ac:dyDescent="0.25">
      <c r="A159" s="6">
        <v>152</v>
      </c>
      <c r="B159" s="6">
        <v>22</v>
      </c>
      <c r="C159" s="6" t="s">
        <v>26</v>
      </c>
      <c r="D159" s="6">
        <v>4</v>
      </c>
      <c r="E159" s="6">
        <v>14</v>
      </c>
      <c r="F159" s="6">
        <v>451</v>
      </c>
      <c r="G159" s="7" t="s">
        <v>1</v>
      </c>
      <c r="H159" s="6">
        <v>1</v>
      </c>
      <c r="I159" s="6" t="s">
        <v>2</v>
      </c>
      <c r="J159" s="7">
        <v>5</v>
      </c>
      <c r="K159" s="7">
        <v>6</v>
      </c>
      <c r="L159" s="11">
        <v>0.38541666666424135</v>
      </c>
      <c r="M159" s="11">
        <v>0.71875</v>
      </c>
      <c r="N159" s="13">
        <v>0.33333333333575865</v>
      </c>
      <c r="O159" s="15">
        <v>4.3233895374287764E-4</v>
      </c>
      <c r="P159" s="6">
        <v>771</v>
      </c>
      <c r="R159" s="17"/>
      <c r="S159" s="17"/>
    </row>
    <row r="160" spans="1:19" x14ac:dyDescent="0.25">
      <c r="A160" s="6">
        <v>153</v>
      </c>
      <c r="B160" s="6">
        <v>22</v>
      </c>
      <c r="C160" s="6" t="s">
        <v>26</v>
      </c>
      <c r="D160" s="6">
        <v>4</v>
      </c>
      <c r="E160" s="6">
        <v>14</v>
      </c>
      <c r="F160" s="6">
        <v>466</v>
      </c>
      <c r="G160" s="7" t="s">
        <v>1</v>
      </c>
      <c r="H160" s="6">
        <v>2</v>
      </c>
      <c r="I160" s="6" t="s">
        <v>2</v>
      </c>
      <c r="J160" s="7">
        <v>5</v>
      </c>
      <c r="K160" s="7">
        <v>6</v>
      </c>
      <c r="L160" s="11">
        <v>0.35486111111094942</v>
      </c>
      <c r="M160" s="11">
        <v>0.69791666666424135</v>
      </c>
      <c r="N160" s="13">
        <v>0.34305555555329192</v>
      </c>
      <c r="O160" s="15">
        <v>4.5198360415453482E-4</v>
      </c>
      <c r="P160" s="6">
        <v>759</v>
      </c>
      <c r="R160" s="17"/>
      <c r="S160" s="17"/>
    </row>
    <row r="161" spans="1:19" x14ac:dyDescent="0.25">
      <c r="A161" s="6">
        <v>154</v>
      </c>
      <c r="B161" s="6">
        <v>22</v>
      </c>
      <c r="C161" s="6" t="s">
        <v>26</v>
      </c>
      <c r="D161" s="6">
        <v>4</v>
      </c>
      <c r="E161" s="6">
        <v>14</v>
      </c>
      <c r="F161" s="6">
        <v>466</v>
      </c>
      <c r="G161" s="7" t="s">
        <v>1</v>
      </c>
      <c r="H161" s="6">
        <v>3</v>
      </c>
      <c r="I161" s="6" t="s">
        <v>2</v>
      </c>
      <c r="J161" s="7">
        <v>5</v>
      </c>
      <c r="K161" s="7">
        <v>6</v>
      </c>
      <c r="L161" s="11">
        <v>0.375</v>
      </c>
      <c r="M161" s="11">
        <v>0.72430555555911269</v>
      </c>
      <c r="N161" s="13">
        <v>0.34930555555911269</v>
      </c>
      <c r="O161" s="15">
        <v>4.6143402319565746E-4</v>
      </c>
      <c r="P161" s="6">
        <v>757</v>
      </c>
      <c r="R161" s="17"/>
      <c r="S161" s="17"/>
    </row>
    <row r="162" spans="1:19" x14ac:dyDescent="0.25">
      <c r="A162" s="6">
        <v>155</v>
      </c>
      <c r="B162" s="6">
        <v>22</v>
      </c>
      <c r="C162" s="6" t="s">
        <v>26</v>
      </c>
      <c r="D162" s="6">
        <v>4</v>
      </c>
      <c r="E162" s="6">
        <v>14</v>
      </c>
      <c r="F162" s="6">
        <v>466</v>
      </c>
      <c r="G162" s="7" t="s">
        <v>1</v>
      </c>
      <c r="H162" s="6">
        <v>4</v>
      </c>
      <c r="I162" s="6" t="s">
        <v>2</v>
      </c>
      <c r="J162" s="7">
        <v>5</v>
      </c>
      <c r="K162" s="7">
        <v>4</v>
      </c>
      <c r="L162" s="11">
        <v>0.37430555555329192</v>
      </c>
      <c r="M162" s="11">
        <v>0.68472222222044365</v>
      </c>
      <c r="N162" s="13">
        <v>0.31041666666715173</v>
      </c>
      <c r="O162" s="15">
        <v>4.1114790287039965E-4</v>
      </c>
      <c r="P162" s="6">
        <v>755</v>
      </c>
      <c r="R162" s="17"/>
      <c r="S162" s="17"/>
    </row>
    <row r="163" spans="1:19" x14ac:dyDescent="0.25">
      <c r="A163" s="6">
        <v>156</v>
      </c>
      <c r="B163" s="6">
        <v>22</v>
      </c>
      <c r="C163" s="6" t="s">
        <v>26</v>
      </c>
      <c r="D163" s="6">
        <v>4</v>
      </c>
      <c r="E163" s="6">
        <v>14</v>
      </c>
      <c r="F163" s="6">
        <v>491</v>
      </c>
      <c r="G163" s="7" t="s">
        <v>1</v>
      </c>
      <c r="H163" s="6">
        <v>2</v>
      </c>
      <c r="I163" s="6" t="s">
        <v>5</v>
      </c>
      <c r="J163" s="7">
        <v>5</v>
      </c>
      <c r="K163" s="7">
        <v>6</v>
      </c>
      <c r="L163" s="11">
        <v>0.36805555555474712</v>
      </c>
      <c r="M163" s="11">
        <v>0.69374999999854481</v>
      </c>
      <c r="N163" s="13">
        <v>0.32569444444379769</v>
      </c>
      <c r="O163" s="15">
        <v>4.3195549660981125E-4</v>
      </c>
      <c r="P163" s="6">
        <v>754</v>
      </c>
      <c r="R163" s="17"/>
      <c r="S163" s="17"/>
    </row>
    <row r="164" spans="1:19" x14ac:dyDescent="0.25">
      <c r="A164" s="6">
        <v>157</v>
      </c>
      <c r="B164" s="6">
        <v>22</v>
      </c>
      <c r="C164" s="6" t="s">
        <v>26</v>
      </c>
      <c r="D164" s="6">
        <v>4</v>
      </c>
      <c r="E164" s="6">
        <v>14</v>
      </c>
      <c r="F164" s="6">
        <v>554</v>
      </c>
      <c r="G164" s="7" t="s">
        <v>7</v>
      </c>
      <c r="H164" s="6">
        <v>2</v>
      </c>
      <c r="I164" s="6" t="s">
        <v>2</v>
      </c>
      <c r="J164" s="7">
        <v>5</v>
      </c>
      <c r="K164" s="7">
        <v>6</v>
      </c>
      <c r="L164" s="11">
        <v>0.42222222222335404</v>
      </c>
      <c r="M164" s="11">
        <v>0.69722222222480923</v>
      </c>
      <c r="N164" s="13">
        <v>0.27500000000145519</v>
      </c>
      <c r="O164" s="15">
        <v>3.6375661375853864E-4</v>
      </c>
      <c r="P164" s="6">
        <v>756</v>
      </c>
      <c r="R164" s="17"/>
      <c r="S164" s="17"/>
    </row>
    <row r="165" spans="1:19" x14ac:dyDescent="0.25">
      <c r="A165" s="6">
        <v>158</v>
      </c>
      <c r="B165" s="6">
        <v>22</v>
      </c>
      <c r="C165" s="6" t="s">
        <v>26</v>
      </c>
      <c r="D165" s="6">
        <v>5</v>
      </c>
      <c r="E165" s="6">
        <v>5</v>
      </c>
      <c r="F165" s="6">
        <v>113</v>
      </c>
      <c r="G165" s="7" t="s">
        <v>1</v>
      </c>
      <c r="H165" s="6">
        <v>1</v>
      </c>
      <c r="I165" s="6" t="s">
        <v>2</v>
      </c>
      <c r="J165" s="7">
        <v>5</v>
      </c>
      <c r="K165" s="7">
        <v>6</v>
      </c>
      <c r="L165" s="11">
        <v>0.35069444444525288</v>
      </c>
      <c r="M165" s="11">
        <v>0.67708333333575865</v>
      </c>
      <c r="N165" s="13">
        <v>0.32638888889050577</v>
      </c>
      <c r="O165" s="15">
        <v>4.3287651046486174E-4</v>
      </c>
      <c r="P165" s="6">
        <v>754</v>
      </c>
      <c r="R165" s="17"/>
      <c r="S165" s="17"/>
    </row>
    <row r="166" spans="1:19" x14ac:dyDescent="0.25">
      <c r="A166" s="6">
        <v>159</v>
      </c>
      <c r="B166" s="6">
        <v>22</v>
      </c>
      <c r="C166" s="6" t="s">
        <v>26</v>
      </c>
      <c r="D166" s="6">
        <v>5</v>
      </c>
      <c r="E166" s="6">
        <v>5</v>
      </c>
      <c r="F166" s="6">
        <v>113</v>
      </c>
      <c r="G166" s="7" t="s">
        <v>1</v>
      </c>
      <c r="H166" s="6">
        <v>2</v>
      </c>
      <c r="I166" s="6" t="s">
        <v>2</v>
      </c>
      <c r="J166" s="7">
        <v>5</v>
      </c>
      <c r="K166" s="7">
        <v>6</v>
      </c>
      <c r="L166" s="11">
        <v>0.37847222221898846</v>
      </c>
      <c r="M166" s="11">
        <v>0.70902777777519077</v>
      </c>
      <c r="N166" s="13">
        <v>0.33055555555620231</v>
      </c>
      <c r="O166" s="15">
        <v>4.3782192788900968E-4</v>
      </c>
      <c r="P166" s="6">
        <v>755</v>
      </c>
      <c r="R166" s="17"/>
      <c r="S166" s="17"/>
    </row>
    <row r="167" spans="1:19" x14ac:dyDescent="0.25">
      <c r="A167" s="6">
        <v>160</v>
      </c>
      <c r="B167" s="6">
        <v>23</v>
      </c>
      <c r="C167" s="6" t="s">
        <v>27</v>
      </c>
      <c r="D167" s="6">
        <v>1</v>
      </c>
      <c r="E167" s="6">
        <v>8</v>
      </c>
      <c r="F167" s="6">
        <v>763</v>
      </c>
      <c r="G167" s="7" t="s">
        <v>1</v>
      </c>
      <c r="H167" s="6">
        <v>1</v>
      </c>
      <c r="I167" s="6" t="s">
        <v>2</v>
      </c>
      <c r="J167" s="7">
        <v>4</v>
      </c>
      <c r="K167" s="7">
        <v>6</v>
      </c>
      <c r="L167" s="11">
        <v>0.36180555555620231</v>
      </c>
      <c r="M167" s="11">
        <v>0.69791666666424135</v>
      </c>
      <c r="N167" s="13">
        <v>0.33611111110803904</v>
      </c>
      <c r="O167" s="15">
        <v>4.3993600930371604E-4</v>
      </c>
      <c r="P167" s="6">
        <v>764</v>
      </c>
      <c r="R167" s="17"/>
      <c r="S167" s="17"/>
    </row>
    <row r="168" spans="1:19" x14ac:dyDescent="0.25">
      <c r="A168" s="6">
        <v>161</v>
      </c>
      <c r="B168" s="6">
        <v>23</v>
      </c>
      <c r="C168" s="6" t="s">
        <v>27</v>
      </c>
      <c r="D168" s="6">
        <v>1</v>
      </c>
      <c r="E168" s="6">
        <v>9</v>
      </c>
      <c r="F168" s="6">
        <v>949</v>
      </c>
      <c r="G168" s="7" t="s">
        <v>1</v>
      </c>
      <c r="H168" s="6">
        <v>1</v>
      </c>
      <c r="I168" s="6" t="s">
        <v>2</v>
      </c>
      <c r="J168" s="7">
        <v>4</v>
      </c>
      <c r="K168" s="7">
        <v>6</v>
      </c>
      <c r="L168" s="11">
        <v>0.34861111111240461</v>
      </c>
      <c r="M168" s="11">
        <v>0.6875</v>
      </c>
      <c r="N168" s="13">
        <v>0.33888888888759539</v>
      </c>
      <c r="O168" s="15">
        <v>4.5185185185012719E-4</v>
      </c>
      <c r="P168" s="6">
        <v>750</v>
      </c>
      <c r="R168" s="17"/>
      <c r="S168" s="17"/>
    </row>
    <row r="169" spans="1:19" x14ac:dyDescent="0.25">
      <c r="A169" s="6">
        <v>162</v>
      </c>
      <c r="B169" s="6">
        <v>23</v>
      </c>
      <c r="C169" s="6" t="s">
        <v>27</v>
      </c>
      <c r="D169" s="6">
        <v>2</v>
      </c>
      <c r="E169" s="6">
        <v>7</v>
      </c>
      <c r="F169" s="6">
        <v>331</v>
      </c>
      <c r="G169" s="7" t="s">
        <v>1</v>
      </c>
      <c r="H169" s="6">
        <v>1</v>
      </c>
      <c r="I169" s="6" t="s">
        <v>4</v>
      </c>
      <c r="J169" s="7">
        <v>4</v>
      </c>
      <c r="K169" s="7">
        <v>5</v>
      </c>
      <c r="L169" s="11">
        <v>0.35416666666424135</v>
      </c>
      <c r="M169" s="11">
        <v>0.74305555555474712</v>
      </c>
      <c r="N169" s="13">
        <v>0.38888888889050577</v>
      </c>
      <c r="O169" s="15">
        <v>5.1237007758959919E-4</v>
      </c>
      <c r="P169" s="6">
        <v>759</v>
      </c>
      <c r="R169" s="17"/>
      <c r="S169" s="17"/>
    </row>
    <row r="170" spans="1:19" x14ac:dyDescent="0.25">
      <c r="A170" s="6">
        <v>163</v>
      </c>
      <c r="B170" s="6">
        <v>23</v>
      </c>
      <c r="C170" s="6" t="s">
        <v>27</v>
      </c>
      <c r="D170" s="6">
        <v>2</v>
      </c>
      <c r="E170" s="6">
        <v>10</v>
      </c>
      <c r="F170" s="6">
        <v>408</v>
      </c>
      <c r="G170" s="7" t="s">
        <v>7</v>
      </c>
      <c r="H170" s="6">
        <v>1</v>
      </c>
      <c r="I170" s="6" t="s">
        <v>2</v>
      </c>
      <c r="J170" s="7">
        <v>4</v>
      </c>
      <c r="K170" s="7">
        <v>6</v>
      </c>
      <c r="L170" s="11">
        <v>0.37361111111385981</v>
      </c>
      <c r="M170" s="11">
        <v>0.74722222222044365</v>
      </c>
      <c r="N170" s="13">
        <v>0.37361111110658385</v>
      </c>
      <c r="O170" s="15">
        <v>4.9419459141082514E-4</v>
      </c>
      <c r="P170" s="6">
        <v>756</v>
      </c>
      <c r="R170" s="17"/>
      <c r="S170" s="17"/>
    </row>
    <row r="171" spans="1:19" x14ac:dyDescent="0.25">
      <c r="A171" s="6">
        <v>164</v>
      </c>
      <c r="B171" s="6">
        <v>23</v>
      </c>
      <c r="C171" s="6" t="s">
        <v>27</v>
      </c>
      <c r="D171" s="6">
        <v>4</v>
      </c>
      <c r="E171" s="6">
        <v>11</v>
      </c>
      <c r="F171" s="6">
        <v>964</v>
      </c>
      <c r="G171" s="7" t="s">
        <v>7</v>
      </c>
      <c r="H171" s="6">
        <v>1</v>
      </c>
      <c r="I171" s="6" t="s">
        <v>4</v>
      </c>
      <c r="J171" s="7">
        <v>4</v>
      </c>
      <c r="K171" s="7">
        <v>6</v>
      </c>
      <c r="L171" s="11">
        <v>0.36111111110949423</v>
      </c>
      <c r="M171" s="11">
        <v>0.62847222221898846</v>
      </c>
      <c r="N171" s="13">
        <v>0.26736111110949423</v>
      </c>
      <c r="O171" s="15">
        <v>3.5132866111628675E-4</v>
      </c>
      <c r="P171" s="6">
        <v>761</v>
      </c>
      <c r="R171" s="17"/>
      <c r="S171" s="17"/>
    </row>
    <row r="172" spans="1:19" x14ac:dyDescent="0.25">
      <c r="A172" s="6">
        <v>165</v>
      </c>
      <c r="B172" s="6">
        <v>24</v>
      </c>
      <c r="C172" s="6" t="s">
        <v>28</v>
      </c>
      <c r="D172" s="6">
        <v>4</v>
      </c>
      <c r="E172" s="6">
        <v>13</v>
      </c>
      <c r="F172" s="6">
        <v>324</v>
      </c>
      <c r="G172" s="7" t="s">
        <v>1</v>
      </c>
      <c r="H172" s="6">
        <v>2</v>
      </c>
      <c r="I172" s="6" t="s">
        <v>4</v>
      </c>
      <c r="J172" s="7">
        <v>5</v>
      </c>
      <c r="K172" s="7">
        <v>6</v>
      </c>
      <c r="L172" s="11">
        <v>0.36597222222189885</v>
      </c>
      <c r="M172" s="11">
        <v>0.67847222222189885</v>
      </c>
      <c r="N172" s="13">
        <v>0.3125</v>
      </c>
      <c r="O172" s="15">
        <v>4.1390728476821192E-4</v>
      </c>
      <c r="P172" s="6">
        <v>755</v>
      </c>
      <c r="R172" s="17"/>
      <c r="S172" s="17"/>
    </row>
    <row r="173" spans="1:19" x14ac:dyDescent="0.25">
      <c r="A173" s="6">
        <v>166</v>
      </c>
      <c r="B173" s="6">
        <v>24</v>
      </c>
      <c r="C173" s="6" t="s">
        <v>28</v>
      </c>
      <c r="D173" s="6">
        <v>5</v>
      </c>
      <c r="E173" s="6">
        <v>28</v>
      </c>
      <c r="F173" s="6">
        <v>1039</v>
      </c>
      <c r="G173" s="7" t="s">
        <v>1</v>
      </c>
      <c r="H173" s="6">
        <v>2</v>
      </c>
      <c r="I173" s="6" t="s">
        <v>2</v>
      </c>
      <c r="J173" s="7">
        <v>5</v>
      </c>
      <c r="K173" s="7">
        <v>6</v>
      </c>
      <c r="L173" s="11">
        <v>0.38541666666424135</v>
      </c>
      <c r="M173" s="11">
        <v>0.625</v>
      </c>
      <c r="N173" s="13">
        <v>0.23958333333575865</v>
      </c>
      <c r="O173" s="15">
        <v>3.1901908566678918E-4</v>
      </c>
      <c r="P173" s="6">
        <v>751</v>
      </c>
      <c r="R173" s="17"/>
      <c r="S173" s="17"/>
    </row>
    <row r="174" spans="1:19" x14ac:dyDescent="0.25">
      <c r="A174" s="6">
        <v>167</v>
      </c>
      <c r="B174" s="6">
        <v>24</v>
      </c>
      <c r="C174" s="6" t="s">
        <v>28</v>
      </c>
      <c r="D174" s="6">
        <v>5</v>
      </c>
      <c r="E174" s="6">
        <v>28</v>
      </c>
      <c r="F174" s="6">
        <v>821</v>
      </c>
      <c r="G174" s="7" t="s">
        <v>1</v>
      </c>
      <c r="H174" s="6">
        <v>1</v>
      </c>
      <c r="I174" s="6" t="s">
        <v>2</v>
      </c>
      <c r="J174" s="7">
        <v>5</v>
      </c>
      <c r="K174" s="7">
        <v>6</v>
      </c>
      <c r="L174" s="11">
        <v>0.37291666666715173</v>
      </c>
      <c r="M174" s="11">
        <v>0.71180555555474712</v>
      </c>
      <c r="N174" s="13">
        <v>0.33888888888759539</v>
      </c>
      <c r="O174" s="15">
        <v>4.5125018493687803E-4</v>
      </c>
      <c r="P174" s="6">
        <v>751</v>
      </c>
      <c r="R174" s="17"/>
      <c r="S174" s="17"/>
    </row>
    <row r="175" spans="1:19" x14ac:dyDescent="0.25">
      <c r="A175" s="6">
        <v>168</v>
      </c>
      <c r="B175" s="6">
        <v>24</v>
      </c>
      <c r="C175" s="6" t="s">
        <v>28</v>
      </c>
      <c r="D175" s="6">
        <v>5</v>
      </c>
      <c r="E175" s="6">
        <v>28</v>
      </c>
      <c r="F175" s="6">
        <v>821</v>
      </c>
      <c r="G175" s="7" t="s">
        <v>1</v>
      </c>
      <c r="H175" s="6">
        <v>2</v>
      </c>
      <c r="I175" s="6" t="s">
        <v>2</v>
      </c>
      <c r="J175" s="7">
        <v>5</v>
      </c>
      <c r="K175" s="7">
        <v>6</v>
      </c>
      <c r="L175" s="11">
        <v>0.36250000000291038</v>
      </c>
      <c r="M175" s="11">
        <v>0.73472222222335404</v>
      </c>
      <c r="N175" s="13">
        <v>0.37222222222044365</v>
      </c>
      <c r="O175" s="15">
        <v>4.9563544902855351E-4</v>
      </c>
      <c r="P175" s="6">
        <v>751</v>
      </c>
      <c r="R175" s="17"/>
      <c r="S175" s="17"/>
    </row>
    <row r="176" spans="1:19" x14ac:dyDescent="0.25">
      <c r="A176" s="6">
        <v>169</v>
      </c>
      <c r="B176" s="6">
        <v>24</v>
      </c>
      <c r="C176" s="6" t="s">
        <v>28</v>
      </c>
      <c r="D176" s="6">
        <v>6</v>
      </c>
      <c r="E176" s="6">
        <v>28</v>
      </c>
      <c r="F176" s="6">
        <v>924</v>
      </c>
      <c r="G176" s="7" t="s">
        <v>1</v>
      </c>
      <c r="H176" s="6">
        <v>2</v>
      </c>
      <c r="I176" s="6" t="s">
        <v>4</v>
      </c>
      <c r="J176" s="7">
        <v>5</v>
      </c>
      <c r="K176" s="7">
        <v>4</v>
      </c>
      <c r="L176" s="11">
        <v>0.34375</v>
      </c>
      <c r="M176" s="11">
        <v>0.6875</v>
      </c>
      <c r="N176" s="13">
        <v>0.34375</v>
      </c>
      <c r="O176" s="15">
        <v>4.5529801324503314E-4</v>
      </c>
      <c r="P176" s="6">
        <v>755</v>
      </c>
      <c r="R176" s="17"/>
      <c r="S176" s="17"/>
    </row>
    <row r="177" spans="1:19" x14ac:dyDescent="0.25">
      <c r="A177" s="6">
        <v>170</v>
      </c>
      <c r="B177" s="6">
        <v>25</v>
      </c>
      <c r="C177" s="6" t="s">
        <v>29</v>
      </c>
      <c r="D177" s="6">
        <v>1</v>
      </c>
      <c r="E177" s="6">
        <v>12</v>
      </c>
      <c r="F177" s="6">
        <v>2717</v>
      </c>
      <c r="G177" s="7" t="s">
        <v>1</v>
      </c>
      <c r="H177" s="6">
        <v>1</v>
      </c>
      <c r="I177" s="6" t="s">
        <v>2</v>
      </c>
      <c r="J177" s="7">
        <v>5</v>
      </c>
      <c r="K177" s="7">
        <v>6</v>
      </c>
      <c r="L177" s="11">
        <v>0.34375</v>
      </c>
      <c r="M177" s="11">
        <v>0.73611111110949423</v>
      </c>
      <c r="N177" s="13">
        <v>0.39236111110949423</v>
      </c>
      <c r="O177" s="15">
        <v>5.1831058270738995E-4</v>
      </c>
      <c r="P177" s="6">
        <v>757</v>
      </c>
      <c r="R177" s="17"/>
      <c r="S177" s="17"/>
    </row>
    <row r="178" spans="1:19" x14ac:dyDescent="0.25">
      <c r="A178" s="6">
        <v>171</v>
      </c>
      <c r="B178" s="6">
        <v>25</v>
      </c>
      <c r="C178" s="6" t="s">
        <v>29</v>
      </c>
      <c r="D178" s="6">
        <v>5</v>
      </c>
      <c r="E178" s="6">
        <v>6</v>
      </c>
      <c r="F178" s="6">
        <v>903</v>
      </c>
      <c r="G178" s="7" t="s">
        <v>1</v>
      </c>
      <c r="H178" s="6">
        <v>1</v>
      </c>
      <c r="I178" s="6" t="s">
        <v>2</v>
      </c>
      <c r="J178" s="7">
        <v>5</v>
      </c>
      <c r="K178" s="7">
        <v>6</v>
      </c>
      <c r="L178" s="11">
        <v>0.35416666666424135</v>
      </c>
      <c r="M178" s="11">
        <v>0.71111111110803904</v>
      </c>
      <c r="N178" s="13">
        <v>0.35694444444379769</v>
      </c>
      <c r="O178" s="15">
        <v>4.5879748643161655E-4</v>
      </c>
      <c r="P178" s="6">
        <v>778</v>
      </c>
      <c r="R178" s="17"/>
      <c r="S178" s="17"/>
    </row>
    <row r="179" spans="1:19" x14ac:dyDescent="0.25">
      <c r="A179" s="6">
        <v>172</v>
      </c>
      <c r="B179" s="6">
        <v>25</v>
      </c>
      <c r="C179" s="6" t="s">
        <v>29</v>
      </c>
      <c r="D179" s="6">
        <v>5</v>
      </c>
      <c r="E179" s="6">
        <v>6</v>
      </c>
      <c r="F179" s="6">
        <v>996</v>
      </c>
      <c r="G179" s="7" t="s">
        <v>1</v>
      </c>
      <c r="H179" s="6">
        <v>1</v>
      </c>
      <c r="I179" s="6" t="s">
        <v>2</v>
      </c>
      <c r="J179" s="7">
        <v>5</v>
      </c>
      <c r="K179" s="7">
        <v>6</v>
      </c>
      <c r="L179" s="11">
        <v>0.35347222222480923</v>
      </c>
      <c r="M179" s="11">
        <v>0.68958333333284827</v>
      </c>
      <c r="N179" s="13">
        <v>0.33611111110803904</v>
      </c>
      <c r="O179" s="15">
        <v>4.434183523852758E-4</v>
      </c>
      <c r="P179" s="6">
        <v>758</v>
      </c>
      <c r="R179" s="17"/>
      <c r="S179" s="17"/>
    </row>
    <row r="180" spans="1:19" x14ac:dyDescent="0.25">
      <c r="A180" s="6">
        <v>173</v>
      </c>
      <c r="B180" s="6">
        <v>25</v>
      </c>
      <c r="C180" s="6" t="s">
        <v>29</v>
      </c>
      <c r="D180" s="6">
        <v>6</v>
      </c>
      <c r="E180" s="6">
        <v>12</v>
      </c>
      <c r="F180" s="6">
        <v>2916</v>
      </c>
      <c r="G180" s="7" t="s">
        <v>1</v>
      </c>
      <c r="H180" s="6">
        <v>1</v>
      </c>
      <c r="I180" s="6" t="s">
        <v>2</v>
      </c>
      <c r="J180" s="7">
        <v>5</v>
      </c>
      <c r="K180" s="7">
        <v>6</v>
      </c>
      <c r="L180" s="11">
        <v>0.34652777777955635</v>
      </c>
      <c r="M180" s="11">
        <v>0.57638888889050577</v>
      </c>
      <c r="N180" s="13">
        <v>0.22986111111094942</v>
      </c>
      <c r="O180" s="15">
        <v>3.020513943639283E-4</v>
      </c>
      <c r="P180" s="6">
        <v>761</v>
      </c>
      <c r="R180" s="17"/>
      <c r="S180" s="17"/>
    </row>
    <row r="181" spans="1:19" x14ac:dyDescent="0.25">
      <c r="A181" s="6">
        <v>174</v>
      </c>
      <c r="B181" s="6">
        <v>25</v>
      </c>
      <c r="C181" s="6" t="s">
        <v>29</v>
      </c>
      <c r="D181" s="6">
        <v>7</v>
      </c>
      <c r="E181" s="6">
        <v>6</v>
      </c>
      <c r="F181" s="6">
        <v>1349</v>
      </c>
      <c r="G181" s="7" t="s">
        <v>1</v>
      </c>
      <c r="H181" s="6">
        <v>1</v>
      </c>
      <c r="I181" s="6" t="s">
        <v>2</v>
      </c>
      <c r="J181" s="7">
        <v>5</v>
      </c>
      <c r="K181" s="7">
        <v>5</v>
      </c>
      <c r="L181" s="11">
        <v>0.34375</v>
      </c>
      <c r="M181" s="11">
        <v>0.74305555555474712</v>
      </c>
      <c r="N181" s="13">
        <v>0.39930555555474712</v>
      </c>
      <c r="O181" s="15">
        <v>5.1193019942916292E-4</v>
      </c>
      <c r="P181" s="6">
        <v>780</v>
      </c>
      <c r="R181" s="17"/>
      <c r="S181" s="17"/>
    </row>
    <row r="182" spans="1:19" x14ac:dyDescent="0.25">
      <c r="A182" s="6">
        <v>175</v>
      </c>
      <c r="B182" s="6">
        <v>25</v>
      </c>
      <c r="C182" s="6" t="s">
        <v>29</v>
      </c>
      <c r="D182" s="6">
        <v>7</v>
      </c>
      <c r="E182" s="6">
        <v>6</v>
      </c>
      <c r="F182" s="6">
        <v>856</v>
      </c>
      <c r="G182" s="7" t="s">
        <v>1</v>
      </c>
      <c r="H182" s="6">
        <v>1</v>
      </c>
      <c r="I182" s="6" t="s">
        <v>2</v>
      </c>
      <c r="J182" s="7">
        <v>5</v>
      </c>
      <c r="K182" s="7">
        <v>4</v>
      </c>
      <c r="L182" s="11">
        <v>0.34236111111385981</v>
      </c>
      <c r="M182" s="11">
        <v>0.73958333333575865</v>
      </c>
      <c r="N182" s="13">
        <v>0.39722222222189885</v>
      </c>
      <c r="O182" s="15">
        <v>5.2473212975151767E-4</v>
      </c>
      <c r="P182" s="6">
        <v>757</v>
      </c>
      <c r="R182" s="17"/>
      <c r="S182" s="17"/>
    </row>
    <row r="183" spans="1:19" x14ac:dyDescent="0.25">
      <c r="A183" s="6">
        <v>176</v>
      </c>
      <c r="B183" s="6">
        <v>26</v>
      </c>
      <c r="C183" s="6" t="s">
        <v>30</v>
      </c>
      <c r="D183" s="6">
        <v>2</v>
      </c>
      <c r="E183" s="6">
        <v>30</v>
      </c>
      <c r="F183" s="6">
        <v>223</v>
      </c>
      <c r="G183" s="7" t="s">
        <v>1</v>
      </c>
      <c r="H183" s="6">
        <v>1</v>
      </c>
      <c r="I183" s="6" t="s">
        <v>5</v>
      </c>
      <c r="J183" s="7">
        <v>5</v>
      </c>
      <c r="K183" s="7">
        <v>6</v>
      </c>
      <c r="L183" s="11">
        <v>0.37847222221898846</v>
      </c>
      <c r="M183" s="11">
        <v>0.70625000000291038</v>
      </c>
      <c r="N183" s="13">
        <v>0.32777777778392192</v>
      </c>
      <c r="O183" s="15">
        <v>4.3242450894976508E-4</v>
      </c>
      <c r="P183" s="6">
        <v>758</v>
      </c>
      <c r="R183" s="17"/>
      <c r="S183" s="17"/>
    </row>
    <row r="184" spans="1:19" x14ac:dyDescent="0.25">
      <c r="A184" s="6">
        <v>177</v>
      </c>
      <c r="B184" s="6">
        <v>26</v>
      </c>
      <c r="C184" s="6" t="s">
        <v>30</v>
      </c>
      <c r="D184" s="6">
        <v>6</v>
      </c>
      <c r="E184" s="6">
        <v>59</v>
      </c>
      <c r="F184" s="6">
        <v>844</v>
      </c>
      <c r="G184" s="7" t="s">
        <v>1</v>
      </c>
      <c r="H184" s="6">
        <v>2</v>
      </c>
      <c r="I184" s="6" t="s">
        <v>2</v>
      </c>
      <c r="J184" s="7">
        <v>5</v>
      </c>
      <c r="K184" s="7">
        <v>6</v>
      </c>
      <c r="L184" s="11">
        <v>0.34722222221898846</v>
      </c>
      <c r="M184" s="11">
        <v>0.72222222221898846</v>
      </c>
      <c r="N184" s="13">
        <v>0.375</v>
      </c>
      <c r="O184" s="15">
        <v>4.9342105263157896E-4</v>
      </c>
      <c r="P184" s="6">
        <v>760</v>
      </c>
      <c r="R184" s="17"/>
      <c r="S184" s="17"/>
    </row>
    <row r="185" spans="1:19" x14ac:dyDescent="0.25">
      <c r="A185" s="6">
        <v>178</v>
      </c>
      <c r="B185" s="6">
        <v>26</v>
      </c>
      <c r="C185" s="6" t="s">
        <v>30</v>
      </c>
      <c r="D185" s="6">
        <v>7</v>
      </c>
      <c r="E185" s="6">
        <v>65</v>
      </c>
      <c r="F185" s="6">
        <v>1248</v>
      </c>
      <c r="G185" s="7" t="s">
        <v>1</v>
      </c>
      <c r="H185" s="6">
        <v>1</v>
      </c>
      <c r="I185" s="6" t="s">
        <v>2</v>
      </c>
      <c r="J185" s="7">
        <v>5</v>
      </c>
      <c r="K185" s="7">
        <v>6</v>
      </c>
      <c r="L185" s="11">
        <v>0.35416666666424135</v>
      </c>
      <c r="M185" s="11">
        <v>0.70833333333575865</v>
      </c>
      <c r="N185" s="13">
        <v>0.35416666667151731</v>
      </c>
      <c r="O185" s="15">
        <v>4.6600877193620697E-4</v>
      </c>
      <c r="P185" s="6">
        <v>760</v>
      </c>
      <c r="R185" s="17"/>
      <c r="S185" s="17"/>
    </row>
    <row r="186" spans="1:19" x14ac:dyDescent="0.25">
      <c r="A186" s="6">
        <v>179</v>
      </c>
      <c r="B186" s="6">
        <v>27</v>
      </c>
      <c r="C186" s="6" t="s">
        <v>31</v>
      </c>
      <c r="D186" s="6">
        <v>2</v>
      </c>
      <c r="E186" s="6">
        <v>8</v>
      </c>
      <c r="F186" s="6">
        <v>696</v>
      </c>
      <c r="G186" s="7" t="s">
        <v>1</v>
      </c>
      <c r="H186" s="6">
        <v>1</v>
      </c>
      <c r="I186" s="6" t="s">
        <v>2</v>
      </c>
      <c r="J186" s="7">
        <v>6</v>
      </c>
      <c r="K186" s="7">
        <v>6</v>
      </c>
      <c r="L186" s="11">
        <v>0.37430555555329192</v>
      </c>
      <c r="M186" s="11">
        <v>0.71875</v>
      </c>
      <c r="N186" s="13">
        <v>0.34444444444670808</v>
      </c>
      <c r="O186" s="15">
        <v>4.5742954109788587E-4</v>
      </c>
      <c r="P186" s="6">
        <v>753</v>
      </c>
      <c r="R186" s="17"/>
      <c r="S186" s="17"/>
    </row>
    <row r="187" spans="1:19" x14ac:dyDescent="0.25">
      <c r="A187" s="6">
        <v>180</v>
      </c>
      <c r="B187" s="6">
        <v>27</v>
      </c>
      <c r="C187" s="6" t="s">
        <v>31</v>
      </c>
      <c r="D187" s="6">
        <v>3</v>
      </c>
      <c r="E187" s="6">
        <v>5</v>
      </c>
      <c r="F187" s="6">
        <v>525</v>
      </c>
      <c r="G187" s="7" t="s">
        <v>1</v>
      </c>
      <c r="H187" s="6">
        <v>1</v>
      </c>
      <c r="I187" s="6" t="s">
        <v>2</v>
      </c>
      <c r="J187" s="7">
        <v>6</v>
      </c>
      <c r="K187" s="7">
        <v>6</v>
      </c>
      <c r="L187" s="11">
        <v>0.35486111111094942</v>
      </c>
      <c r="M187" s="11">
        <v>0.71041666666860692</v>
      </c>
      <c r="N187" s="13">
        <v>0.3555555555576575</v>
      </c>
      <c r="O187" s="15">
        <v>4.6538685282415904E-4</v>
      </c>
      <c r="P187" s="6">
        <v>764</v>
      </c>
      <c r="R187" s="17"/>
      <c r="S187" s="17"/>
    </row>
    <row r="188" spans="1:19" x14ac:dyDescent="0.25">
      <c r="A188" s="6">
        <v>181</v>
      </c>
      <c r="B188" s="6">
        <v>27</v>
      </c>
      <c r="C188" s="6" t="s">
        <v>31</v>
      </c>
      <c r="D188" s="6">
        <v>3</v>
      </c>
      <c r="E188" s="6">
        <v>5</v>
      </c>
      <c r="F188" s="6">
        <v>567</v>
      </c>
      <c r="G188" s="7" t="s">
        <v>1</v>
      </c>
      <c r="H188" s="6">
        <v>1</v>
      </c>
      <c r="I188" s="6" t="s">
        <v>2</v>
      </c>
      <c r="J188" s="7">
        <v>6</v>
      </c>
      <c r="K188" s="7">
        <v>6</v>
      </c>
      <c r="L188" s="11">
        <v>0.36111111110949423</v>
      </c>
      <c r="M188" s="11">
        <v>0.74305555555474712</v>
      </c>
      <c r="N188" s="13">
        <v>0.38194444444525288</v>
      </c>
      <c r="O188" s="15">
        <v>5.0858115105892527E-4</v>
      </c>
      <c r="P188" s="6">
        <v>751</v>
      </c>
      <c r="R188" s="17"/>
      <c r="S188" s="17"/>
    </row>
    <row r="189" spans="1:19" x14ac:dyDescent="0.25">
      <c r="A189" s="6">
        <v>182</v>
      </c>
      <c r="B189" s="6">
        <v>27</v>
      </c>
      <c r="C189" s="6" t="s">
        <v>31</v>
      </c>
      <c r="D189" s="6">
        <v>4</v>
      </c>
      <c r="E189" s="6">
        <v>4</v>
      </c>
      <c r="F189" s="6">
        <v>288</v>
      </c>
      <c r="G189" s="7" t="s">
        <v>1</v>
      </c>
      <c r="H189" s="6">
        <v>1</v>
      </c>
      <c r="I189" s="6" t="s">
        <v>5</v>
      </c>
      <c r="J189" s="7">
        <v>6</v>
      </c>
      <c r="K189" s="7">
        <v>6</v>
      </c>
      <c r="L189" s="11">
        <v>0.38194444444525288</v>
      </c>
      <c r="M189" s="11">
        <v>0.66319444444525288</v>
      </c>
      <c r="N189" s="13">
        <v>0.28125</v>
      </c>
      <c r="O189" s="15">
        <v>3.720238095238095E-4</v>
      </c>
      <c r="P189" s="6">
        <v>756</v>
      </c>
      <c r="R189" s="17"/>
      <c r="S189" s="17"/>
    </row>
    <row r="190" spans="1:19" x14ac:dyDescent="0.25">
      <c r="A190" s="6">
        <v>183</v>
      </c>
      <c r="B190" s="6">
        <v>27</v>
      </c>
      <c r="C190" s="6" t="s">
        <v>31</v>
      </c>
      <c r="D190" s="6">
        <v>5</v>
      </c>
      <c r="E190" s="6">
        <v>3</v>
      </c>
      <c r="F190" s="6">
        <v>173</v>
      </c>
      <c r="G190" s="7" t="s">
        <v>1</v>
      </c>
      <c r="H190" s="6">
        <v>1</v>
      </c>
      <c r="I190" s="6" t="s">
        <v>2</v>
      </c>
      <c r="J190" s="7">
        <v>6</v>
      </c>
      <c r="K190" s="7">
        <v>5</v>
      </c>
      <c r="L190" s="11">
        <v>0.32638888889050577</v>
      </c>
      <c r="M190" s="11">
        <v>0.74305555555474712</v>
      </c>
      <c r="N190" s="13">
        <v>0.41666666666424135</v>
      </c>
      <c r="O190" s="15">
        <v>5.5407801418117203E-4</v>
      </c>
      <c r="P190" s="6">
        <v>752</v>
      </c>
      <c r="R190" s="17"/>
      <c r="S190" s="17"/>
    </row>
    <row r="191" spans="1:19" x14ac:dyDescent="0.25">
      <c r="A191" s="6">
        <v>184</v>
      </c>
      <c r="B191" s="6">
        <v>28</v>
      </c>
      <c r="C191" s="6" t="s">
        <v>32</v>
      </c>
      <c r="D191" s="6">
        <v>1</v>
      </c>
      <c r="E191" s="6">
        <v>27</v>
      </c>
      <c r="F191" s="6">
        <v>788</v>
      </c>
      <c r="G191" s="7" t="s">
        <v>1</v>
      </c>
      <c r="H191" s="6">
        <v>1</v>
      </c>
      <c r="I191" s="6" t="s">
        <v>4</v>
      </c>
      <c r="J191" s="7">
        <v>4</v>
      </c>
      <c r="K191" s="7">
        <v>6</v>
      </c>
      <c r="L191" s="11">
        <v>0.375</v>
      </c>
      <c r="M191" s="11">
        <v>0.69444444444525288</v>
      </c>
      <c r="N191" s="13">
        <v>0.31944444444525288</v>
      </c>
      <c r="O191" s="15">
        <v>4.2366637194330624E-4</v>
      </c>
      <c r="P191" s="6">
        <v>754</v>
      </c>
      <c r="R191" s="17"/>
      <c r="S191" s="17"/>
    </row>
    <row r="192" spans="1:19" x14ac:dyDescent="0.25">
      <c r="A192" s="6">
        <v>185</v>
      </c>
      <c r="B192" s="6">
        <v>28</v>
      </c>
      <c r="C192" s="6" t="s">
        <v>32</v>
      </c>
      <c r="D192" s="6">
        <v>1</v>
      </c>
      <c r="E192" s="6">
        <v>27</v>
      </c>
      <c r="F192" s="6">
        <v>860</v>
      </c>
      <c r="G192" s="7" t="s">
        <v>1</v>
      </c>
      <c r="H192" s="6">
        <v>1</v>
      </c>
      <c r="I192" s="6" t="s">
        <v>2</v>
      </c>
      <c r="J192" s="7">
        <v>4</v>
      </c>
      <c r="K192" s="7">
        <v>4</v>
      </c>
      <c r="L192" s="11">
        <v>0.38888888889050577</v>
      </c>
      <c r="M192" s="11">
        <v>0.7069444444423425</v>
      </c>
      <c r="N192" s="13">
        <v>0.31805555555183673</v>
      </c>
      <c r="O192" s="15">
        <v>4.1739574219401147E-4</v>
      </c>
      <c r="P192" s="6">
        <v>762</v>
      </c>
      <c r="R192" s="17"/>
      <c r="S192" s="17"/>
    </row>
    <row r="193" spans="1:19" x14ac:dyDescent="0.25">
      <c r="A193" s="6">
        <v>186</v>
      </c>
      <c r="B193" s="6">
        <v>28</v>
      </c>
      <c r="C193" s="6" t="s">
        <v>32</v>
      </c>
      <c r="D193" s="6">
        <v>1</v>
      </c>
      <c r="E193" s="6">
        <v>27</v>
      </c>
      <c r="F193" s="6">
        <v>891</v>
      </c>
      <c r="G193" s="7" t="s">
        <v>1</v>
      </c>
      <c r="H193" s="6">
        <v>1</v>
      </c>
      <c r="I193" s="6" t="s">
        <v>2</v>
      </c>
      <c r="J193" s="7">
        <v>4</v>
      </c>
      <c r="K193" s="7">
        <v>6</v>
      </c>
      <c r="L193" s="11">
        <v>0.38472222222480923</v>
      </c>
      <c r="M193" s="11">
        <v>0.72222222221898846</v>
      </c>
      <c r="N193" s="13">
        <v>0.33749999999417923</v>
      </c>
      <c r="O193" s="15">
        <v>4.458388375088233E-4</v>
      </c>
      <c r="P193" s="6">
        <v>757</v>
      </c>
      <c r="R193" s="17"/>
      <c r="S193" s="17"/>
    </row>
    <row r="194" spans="1:19" x14ac:dyDescent="0.25">
      <c r="A194" s="6">
        <v>187</v>
      </c>
      <c r="B194" s="6">
        <v>28</v>
      </c>
      <c r="C194" s="6" t="s">
        <v>32</v>
      </c>
      <c r="D194" s="6">
        <v>2</v>
      </c>
      <c r="E194" s="6">
        <v>32</v>
      </c>
      <c r="F194" s="6">
        <v>1021</v>
      </c>
      <c r="G194" s="7" t="s">
        <v>1</v>
      </c>
      <c r="H194" s="6">
        <v>1</v>
      </c>
      <c r="I194" s="6" t="s">
        <v>2</v>
      </c>
      <c r="J194" s="7">
        <v>4</v>
      </c>
      <c r="K194" s="7">
        <v>5</v>
      </c>
      <c r="L194" s="11">
        <v>0.36111111110949423</v>
      </c>
      <c r="M194" s="11">
        <v>0.66666666666424135</v>
      </c>
      <c r="N194" s="13">
        <v>0.30555555555474712</v>
      </c>
      <c r="O194" s="15">
        <v>4.0257648953194615E-4</v>
      </c>
      <c r="P194" s="6">
        <v>759</v>
      </c>
      <c r="R194" s="17"/>
      <c r="S194" s="17"/>
    </row>
    <row r="195" spans="1:19" x14ac:dyDescent="0.25">
      <c r="A195" s="6">
        <v>188</v>
      </c>
      <c r="B195" s="6">
        <v>28</v>
      </c>
      <c r="C195" s="6" t="s">
        <v>32</v>
      </c>
      <c r="D195" s="6">
        <v>2</v>
      </c>
      <c r="E195" s="6">
        <v>32</v>
      </c>
      <c r="F195" s="6">
        <v>953</v>
      </c>
      <c r="G195" s="7" t="s">
        <v>1</v>
      </c>
      <c r="H195" s="6">
        <v>1</v>
      </c>
      <c r="I195" s="6" t="s">
        <v>2</v>
      </c>
      <c r="J195" s="7">
        <v>4</v>
      </c>
      <c r="K195" s="7">
        <v>6</v>
      </c>
      <c r="L195" s="11">
        <v>0.36597222222189885</v>
      </c>
      <c r="M195" s="11">
        <v>0.73888888888905058</v>
      </c>
      <c r="N195" s="13">
        <v>0.37291666666715173</v>
      </c>
      <c r="O195" s="15">
        <v>4.9262439454049109E-4</v>
      </c>
      <c r="P195" s="6">
        <v>757</v>
      </c>
      <c r="R195" s="17"/>
      <c r="S195" s="17"/>
    </row>
    <row r="196" spans="1:19" x14ac:dyDescent="0.25">
      <c r="A196" s="6">
        <v>189</v>
      </c>
      <c r="B196" s="6">
        <v>28</v>
      </c>
      <c r="C196" s="6" t="s">
        <v>32</v>
      </c>
      <c r="D196" s="6">
        <v>4</v>
      </c>
      <c r="E196" s="6">
        <v>22</v>
      </c>
      <c r="F196" s="6">
        <v>644</v>
      </c>
      <c r="G196" s="7" t="s">
        <v>1</v>
      </c>
      <c r="H196" s="6">
        <v>1</v>
      </c>
      <c r="I196" s="6" t="s">
        <v>2</v>
      </c>
      <c r="J196" s="7">
        <v>4</v>
      </c>
      <c r="K196" s="7">
        <v>6</v>
      </c>
      <c r="L196" s="11">
        <v>0.4375</v>
      </c>
      <c r="M196" s="11">
        <v>0.72638888889196096</v>
      </c>
      <c r="N196" s="13">
        <v>0.28888888889196096</v>
      </c>
      <c r="O196" s="15">
        <v>3.8263428992312709E-4</v>
      </c>
      <c r="P196" s="6">
        <v>755</v>
      </c>
      <c r="R196" s="17"/>
      <c r="S196" s="17"/>
    </row>
    <row r="197" spans="1:19" x14ac:dyDescent="0.25">
      <c r="A197" s="6">
        <v>190</v>
      </c>
      <c r="B197" s="6">
        <v>28</v>
      </c>
      <c r="C197" s="6" t="s">
        <v>32</v>
      </c>
      <c r="D197" s="6">
        <v>4</v>
      </c>
      <c r="E197" s="6">
        <v>22</v>
      </c>
      <c r="F197" s="6">
        <v>671</v>
      </c>
      <c r="G197" s="7" t="s">
        <v>1</v>
      </c>
      <c r="H197" s="6">
        <v>1</v>
      </c>
      <c r="I197" s="6" t="s">
        <v>2</v>
      </c>
      <c r="J197" s="7">
        <v>4</v>
      </c>
      <c r="K197" s="7">
        <v>6</v>
      </c>
      <c r="L197" s="11">
        <v>0.38888888889050577</v>
      </c>
      <c r="M197" s="11">
        <v>0.67916666666860692</v>
      </c>
      <c r="N197" s="13">
        <v>0.29027777777810115</v>
      </c>
      <c r="O197" s="15">
        <v>3.8345809481915609E-4</v>
      </c>
      <c r="P197" s="6">
        <v>757</v>
      </c>
      <c r="R197" s="17"/>
      <c r="S197" s="17"/>
    </row>
    <row r="198" spans="1:19" x14ac:dyDescent="0.25">
      <c r="A198" s="6">
        <v>191</v>
      </c>
      <c r="B198" s="6">
        <v>28</v>
      </c>
      <c r="C198" s="6" t="s">
        <v>32</v>
      </c>
      <c r="D198" s="6">
        <v>5</v>
      </c>
      <c r="E198" s="6">
        <v>41</v>
      </c>
      <c r="F198" s="6">
        <v>1632</v>
      </c>
      <c r="G198" s="7" t="s">
        <v>1</v>
      </c>
      <c r="H198" s="6">
        <v>2</v>
      </c>
      <c r="I198" s="6" t="s">
        <v>2</v>
      </c>
      <c r="J198" s="7">
        <v>4</v>
      </c>
      <c r="K198" s="7">
        <v>5</v>
      </c>
      <c r="L198" s="11">
        <v>0.35763888889050577</v>
      </c>
      <c r="M198" s="11">
        <v>0.61736111110803904</v>
      </c>
      <c r="N198" s="13">
        <v>0.25972222221753327</v>
      </c>
      <c r="O198" s="15">
        <v>3.4537529550203894E-4</v>
      </c>
      <c r="P198" s="6">
        <v>752</v>
      </c>
      <c r="R198" s="17"/>
      <c r="S198" s="17"/>
    </row>
    <row r="199" spans="1:19" x14ac:dyDescent="0.25">
      <c r="A199" s="6">
        <v>192</v>
      </c>
      <c r="B199" s="6">
        <v>28</v>
      </c>
      <c r="C199" s="6" t="s">
        <v>32</v>
      </c>
      <c r="D199" s="6">
        <v>7</v>
      </c>
      <c r="E199" s="6">
        <v>9</v>
      </c>
      <c r="F199" s="6">
        <v>177</v>
      </c>
      <c r="G199" s="7" t="s">
        <v>1</v>
      </c>
      <c r="H199" s="6">
        <v>1</v>
      </c>
      <c r="I199" s="6" t="s">
        <v>2</v>
      </c>
      <c r="J199" s="7">
        <v>4</v>
      </c>
      <c r="K199" s="7">
        <v>6</v>
      </c>
      <c r="L199" s="11">
        <v>0.375</v>
      </c>
      <c r="M199" s="11">
        <v>0.65972222221898846</v>
      </c>
      <c r="N199" s="13">
        <v>0.28472222221898846</v>
      </c>
      <c r="O199" s="15">
        <v>3.771155261178655E-4</v>
      </c>
      <c r="P199" s="6">
        <v>755</v>
      </c>
      <c r="R199" s="17"/>
      <c r="S199" s="17"/>
    </row>
    <row r="200" spans="1:19" x14ac:dyDescent="0.25">
      <c r="A200" s="6">
        <v>193</v>
      </c>
      <c r="B200" s="6">
        <v>28</v>
      </c>
      <c r="C200" s="6" t="s">
        <v>32</v>
      </c>
      <c r="D200" s="6">
        <v>8</v>
      </c>
      <c r="E200" s="6">
        <v>38</v>
      </c>
      <c r="F200" s="6">
        <v>1401</v>
      </c>
      <c r="G200" s="7" t="s">
        <v>1</v>
      </c>
      <c r="H200" s="6">
        <v>1</v>
      </c>
      <c r="I200" s="6" t="s">
        <v>2</v>
      </c>
      <c r="J200" s="7">
        <v>4</v>
      </c>
      <c r="K200" s="7">
        <v>5</v>
      </c>
      <c r="L200" s="11">
        <v>0.38124999999854481</v>
      </c>
      <c r="M200" s="11">
        <v>0.71041666666860692</v>
      </c>
      <c r="N200" s="13">
        <v>0.32916666667006211</v>
      </c>
      <c r="O200" s="15">
        <v>4.3598233996034716E-4</v>
      </c>
      <c r="P200" s="6">
        <v>755</v>
      </c>
      <c r="R200" s="17"/>
      <c r="S200" s="17"/>
    </row>
    <row r="201" spans="1:19" x14ac:dyDescent="0.25">
      <c r="A201" s="6">
        <v>194</v>
      </c>
      <c r="B201" s="6">
        <v>28</v>
      </c>
      <c r="C201" s="6" t="s">
        <v>32</v>
      </c>
      <c r="D201" s="6">
        <v>8</v>
      </c>
      <c r="E201" s="6">
        <v>38</v>
      </c>
      <c r="F201" s="6">
        <v>1401</v>
      </c>
      <c r="G201" s="7" t="s">
        <v>1</v>
      </c>
      <c r="H201" s="6">
        <v>2</v>
      </c>
      <c r="I201" s="6" t="s">
        <v>2</v>
      </c>
      <c r="J201" s="7">
        <v>4</v>
      </c>
      <c r="K201" s="7">
        <v>6</v>
      </c>
      <c r="L201" s="11">
        <v>0.35624999999708962</v>
      </c>
      <c r="M201" s="11">
        <v>0.68402777778101154</v>
      </c>
      <c r="N201" s="13">
        <v>0.32777777778392192</v>
      </c>
      <c r="O201" s="15">
        <v>4.3242450894976508E-4</v>
      </c>
      <c r="P201" s="6">
        <v>758</v>
      </c>
      <c r="R201" s="17"/>
      <c r="S201" s="17"/>
    </row>
    <row r="202" spans="1:19" x14ac:dyDescent="0.25">
      <c r="A202" s="6">
        <v>195</v>
      </c>
      <c r="B202" s="6">
        <v>28</v>
      </c>
      <c r="C202" s="6" t="s">
        <v>32</v>
      </c>
      <c r="D202" s="6">
        <v>8</v>
      </c>
      <c r="E202" s="6">
        <v>9</v>
      </c>
      <c r="F202" s="6">
        <v>243</v>
      </c>
      <c r="G202" s="7" t="s">
        <v>1</v>
      </c>
      <c r="H202" s="6">
        <v>1</v>
      </c>
      <c r="I202" s="6" t="s">
        <v>4</v>
      </c>
      <c r="J202" s="7">
        <v>4</v>
      </c>
      <c r="K202" s="7">
        <v>6</v>
      </c>
      <c r="L202" s="11">
        <v>0.38888888889050577</v>
      </c>
      <c r="M202" s="11">
        <v>0.68333333333430346</v>
      </c>
      <c r="N202" s="13">
        <v>0.29444444444379769</v>
      </c>
      <c r="O202" s="15">
        <v>3.8999264164741416E-4</v>
      </c>
      <c r="P202" s="6">
        <v>755</v>
      </c>
      <c r="R202" s="17"/>
      <c r="S202" s="17"/>
    </row>
    <row r="203" spans="1:19" x14ac:dyDescent="0.25">
      <c r="A203" s="6">
        <v>196</v>
      </c>
      <c r="B203" s="6">
        <v>28</v>
      </c>
      <c r="C203" s="6" t="s">
        <v>32</v>
      </c>
      <c r="D203" s="6">
        <v>9</v>
      </c>
      <c r="E203" s="6">
        <v>32</v>
      </c>
      <c r="F203" s="6">
        <v>1117</v>
      </c>
      <c r="G203" s="7" t="s">
        <v>1</v>
      </c>
      <c r="H203" s="6">
        <v>1</v>
      </c>
      <c r="I203" s="6" t="s">
        <v>5</v>
      </c>
      <c r="J203" s="7">
        <v>4</v>
      </c>
      <c r="K203" s="7">
        <v>6</v>
      </c>
      <c r="L203" s="11">
        <v>0.37430555555329192</v>
      </c>
      <c r="M203" s="11">
        <v>0.73333333332993789</v>
      </c>
      <c r="N203" s="13">
        <v>0.35902777777664596</v>
      </c>
      <c r="O203" s="15">
        <v>4.7679651763166792E-4</v>
      </c>
      <c r="P203" s="6">
        <v>753</v>
      </c>
      <c r="R203" s="17"/>
      <c r="S203" s="17"/>
    </row>
    <row r="204" spans="1:19" x14ac:dyDescent="0.25">
      <c r="A204" s="6">
        <v>197</v>
      </c>
      <c r="B204" s="6">
        <v>29</v>
      </c>
      <c r="C204" s="6" t="s">
        <v>33</v>
      </c>
      <c r="D204" s="6">
        <v>1</v>
      </c>
      <c r="E204" s="6">
        <v>3</v>
      </c>
      <c r="F204" s="6">
        <v>23</v>
      </c>
      <c r="G204" s="7" t="s">
        <v>1</v>
      </c>
      <c r="H204" s="6">
        <v>1</v>
      </c>
      <c r="I204" s="6" t="s">
        <v>2</v>
      </c>
      <c r="J204" s="7">
        <v>4</v>
      </c>
      <c r="K204" s="7">
        <v>5</v>
      </c>
      <c r="L204" s="11">
        <v>0.35416666666424135</v>
      </c>
      <c r="M204" s="11">
        <v>0.61458333333575865</v>
      </c>
      <c r="N204" s="13">
        <v>0.26041666667151731</v>
      </c>
      <c r="O204" s="15">
        <v>3.4538019452455874E-4</v>
      </c>
      <c r="P204" s="6">
        <v>754</v>
      </c>
      <c r="R204" s="17"/>
      <c r="S204" s="17"/>
    </row>
    <row r="205" spans="1:19" x14ac:dyDescent="0.25">
      <c r="A205" s="6">
        <v>198</v>
      </c>
      <c r="B205" s="6">
        <v>29</v>
      </c>
      <c r="C205" s="6" t="s">
        <v>33</v>
      </c>
      <c r="D205" s="6">
        <v>2</v>
      </c>
      <c r="E205" s="6">
        <v>10</v>
      </c>
      <c r="F205" s="6">
        <v>139</v>
      </c>
      <c r="G205" s="7" t="s">
        <v>1</v>
      </c>
      <c r="H205" s="6">
        <v>1</v>
      </c>
      <c r="I205" s="6" t="s">
        <v>2</v>
      </c>
      <c r="J205" s="7">
        <v>4</v>
      </c>
      <c r="K205" s="7">
        <v>6</v>
      </c>
      <c r="L205" s="11">
        <v>0.33333333333575865</v>
      </c>
      <c r="M205" s="11">
        <v>0.7305555555576575</v>
      </c>
      <c r="N205" s="13">
        <v>0.39722222222189885</v>
      </c>
      <c r="O205" s="15">
        <v>5.2473212975151767E-4</v>
      </c>
      <c r="P205" s="6">
        <v>757</v>
      </c>
      <c r="R205" s="17"/>
      <c r="S205" s="17"/>
    </row>
    <row r="206" spans="1:19" x14ac:dyDescent="0.25">
      <c r="A206" s="6">
        <v>199</v>
      </c>
      <c r="B206" s="6">
        <v>29</v>
      </c>
      <c r="C206" s="6" t="s">
        <v>33</v>
      </c>
      <c r="D206" s="6">
        <v>2</v>
      </c>
      <c r="E206" s="6">
        <v>33</v>
      </c>
      <c r="F206" s="6">
        <v>461</v>
      </c>
      <c r="G206" s="7" t="s">
        <v>1</v>
      </c>
      <c r="H206" s="6">
        <v>1</v>
      </c>
      <c r="I206" s="6" t="s">
        <v>2</v>
      </c>
      <c r="J206" s="7">
        <v>4</v>
      </c>
      <c r="K206" s="7">
        <v>6</v>
      </c>
      <c r="L206" s="11">
        <v>0.33333333333575865</v>
      </c>
      <c r="M206" s="11">
        <v>0.70486111110949423</v>
      </c>
      <c r="N206" s="13">
        <v>0.37152777777373558</v>
      </c>
      <c r="O206" s="15">
        <v>4.9143885948906821E-4</v>
      </c>
      <c r="P206" s="6">
        <v>756</v>
      </c>
      <c r="R206" s="17"/>
      <c r="S206" s="17"/>
    </row>
    <row r="207" spans="1:19" x14ac:dyDescent="0.25">
      <c r="A207" s="6">
        <v>200</v>
      </c>
      <c r="B207" s="6">
        <v>29</v>
      </c>
      <c r="C207" s="6" t="s">
        <v>33</v>
      </c>
      <c r="D207" s="6">
        <v>3</v>
      </c>
      <c r="E207" s="6">
        <v>44</v>
      </c>
      <c r="F207" s="6">
        <v>591</v>
      </c>
      <c r="G207" s="7" t="s">
        <v>1</v>
      </c>
      <c r="H207" s="6">
        <v>1</v>
      </c>
      <c r="I207" s="6" t="s">
        <v>2</v>
      </c>
      <c r="J207" s="7">
        <v>4</v>
      </c>
      <c r="K207" s="7">
        <v>5</v>
      </c>
      <c r="L207" s="11">
        <v>0.34861111111240461</v>
      </c>
      <c r="M207" s="11">
        <v>0.74791666666715173</v>
      </c>
      <c r="N207" s="13">
        <v>0.39930555555474712</v>
      </c>
      <c r="O207" s="15">
        <v>5.2958296492672035E-4</v>
      </c>
      <c r="P207" s="6">
        <v>754</v>
      </c>
      <c r="R207" s="17"/>
      <c r="S207" s="17"/>
    </row>
    <row r="208" spans="1:19" x14ac:dyDescent="0.25">
      <c r="A208" s="6">
        <v>201</v>
      </c>
      <c r="B208" s="6">
        <v>3</v>
      </c>
      <c r="C208" s="6" t="s">
        <v>6</v>
      </c>
      <c r="D208" s="6">
        <v>1</v>
      </c>
      <c r="E208" s="6">
        <v>3</v>
      </c>
      <c r="F208" s="6">
        <v>248</v>
      </c>
      <c r="G208" s="7" t="s">
        <v>1</v>
      </c>
      <c r="H208" s="6">
        <v>1</v>
      </c>
      <c r="I208" s="6" t="s">
        <v>5</v>
      </c>
      <c r="J208" s="7">
        <v>5</v>
      </c>
      <c r="K208" s="7">
        <v>6</v>
      </c>
      <c r="L208" s="11">
        <v>0.36111111110949423</v>
      </c>
      <c r="M208" s="11">
        <v>0.73263888889050577</v>
      </c>
      <c r="N208" s="13">
        <v>0.37152777778101154</v>
      </c>
      <c r="O208" s="15">
        <v>4.9078966681771665E-4</v>
      </c>
      <c r="P208" s="6">
        <v>757</v>
      </c>
      <c r="R208" s="17"/>
      <c r="S208" s="17"/>
    </row>
    <row r="209" spans="1:19" x14ac:dyDescent="0.25">
      <c r="A209" s="6">
        <v>202</v>
      </c>
      <c r="B209" s="6">
        <v>3</v>
      </c>
      <c r="C209" s="6" t="s">
        <v>6</v>
      </c>
      <c r="D209" s="6">
        <v>2</v>
      </c>
      <c r="E209" s="6">
        <v>4</v>
      </c>
      <c r="F209" s="6">
        <v>312</v>
      </c>
      <c r="G209" s="7" t="s">
        <v>7</v>
      </c>
      <c r="H209" s="6">
        <v>1</v>
      </c>
      <c r="I209" s="6" t="s">
        <v>5</v>
      </c>
      <c r="J209" s="7">
        <v>5</v>
      </c>
      <c r="K209" s="7">
        <v>5</v>
      </c>
      <c r="L209" s="11">
        <v>0.39375000000291038</v>
      </c>
      <c r="M209" s="11">
        <v>0.6756944444423425</v>
      </c>
      <c r="N209" s="13">
        <v>0.28194444443943212</v>
      </c>
      <c r="O209" s="15">
        <v>3.7294238682464563E-4</v>
      </c>
      <c r="P209" s="6">
        <v>756</v>
      </c>
      <c r="R209" s="17"/>
      <c r="S209" s="17"/>
    </row>
    <row r="210" spans="1:19" x14ac:dyDescent="0.25">
      <c r="A210" s="6">
        <v>203</v>
      </c>
      <c r="B210" s="6">
        <v>3</v>
      </c>
      <c r="C210" s="6" t="s">
        <v>6</v>
      </c>
      <c r="D210" s="6">
        <v>2</v>
      </c>
      <c r="E210" s="6">
        <v>4</v>
      </c>
      <c r="F210" s="6">
        <v>400</v>
      </c>
      <c r="G210" s="7" t="s">
        <v>1</v>
      </c>
      <c r="H210" s="6">
        <v>1</v>
      </c>
      <c r="I210" s="6" t="s">
        <v>2</v>
      </c>
      <c r="J210" s="7">
        <v>5</v>
      </c>
      <c r="K210" s="7">
        <v>6</v>
      </c>
      <c r="L210" s="11">
        <v>0.36458333333575865</v>
      </c>
      <c r="M210" s="11">
        <v>0.63888888889050577</v>
      </c>
      <c r="N210" s="13">
        <v>0.27430555555474712</v>
      </c>
      <c r="O210" s="15">
        <v>3.6283803644807821E-4</v>
      </c>
      <c r="P210" s="6">
        <v>756</v>
      </c>
      <c r="R210" s="17"/>
      <c r="S210" s="17"/>
    </row>
    <row r="211" spans="1:19" x14ac:dyDescent="0.25">
      <c r="A211" s="6">
        <v>204</v>
      </c>
      <c r="B211" s="6">
        <v>30</v>
      </c>
      <c r="C211" s="6" t="s">
        <v>34</v>
      </c>
      <c r="D211" s="6">
        <v>10</v>
      </c>
      <c r="E211" s="6">
        <v>89</v>
      </c>
      <c r="F211" s="6">
        <v>1899</v>
      </c>
      <c r="G211" s="7" t="s">
        <v>1</v>
      </c>
      <c r="H211" s="6">
        <v>1</v>
      </c>
      <c r="I211" s="6" t="s">
        <v>5</v>
      </c>
      <c r="J211" s="7">
        <v>5</v>
      </c>
      <c r="K211" s="7">
        <v>6</v>
      </c>
      <c r="L211" s="11">
        <v>0.35416666666424135</v>
      </c>
      <c r="M211" s="11">
        <v>0.63819444444379769</v>
      </c>
      <c r="N211" s="13">
        <v>0.28402777777955635</v>
      </c>
      <c r="O211" s="15">
        <v>3.752018200522541E-4</v>
      </c>
      <c r="P211" s="6">
        <v>757</v>
      </c>
      <c r="R211" s="17"/>
      <c r="S211" s="17"/>
    </row>
    <row r="212" spans="1:19" x14ac:dyDescent="0.25">
      <c r="A212" s="6">
        <v>205</v>
      </c>
      <c r="B212" s="6">
        <v>30</v>
      </c>
      <c r="C212" s="6" t="s">
        <v>34</v>
      </c>
      <c r="D212" s="6">
        <v>10</v>
      </c>
      <c r="E212" s="6">
        <v>89</v>
      </c>
      <c r="F212" s="6">
        <v>1899</v>
      </c>
      <c r="G212" s="7" t="s">
        <v>1</v>
      </c>
      <c r="H212" s="6">
        <v>2</v>
      </c>
      <c r="I212" s="6" t="s">
        <v>5</v>
      </c>
      <c r="J212" s="7">
        <v>5</v>
      </c>
      <c r="K212" s="7">
        <v>6</v>
      </c>
      <c r="L212" s="11">
        <v>0.36111111110949423</v>
      </c>
      <c r="M212" s="11">
        <v>0.73194444444379769</v>
      </c>
      <c r="N212" s="13">
        <v>0.37083333333430346</v>
      </c>
      <c r="O212" s="15">
        <v>4.9116997792622975E-4</v>
      </c>
      <c r="P212" s="6">
        <v>755</v>
      </c>
      <c r="R212" s="17"/>
      <c r="S212" s="17"/>
    </row>
    <row r="213" spans="1:19" x14ac:dyDescent="0.25">
      <c r="A213" s="6">
        <v>206</v>
      </c>
      <c r="B213" s="6">
        <v>30</v>
      </c>
      <c r="C213" s="6" t="s">
        <v>34</v>
      </c>
      <c r="D213" s="6">
        <v>10</v>
      </c>
      <c r="E213" s="6">
        <v>89</v>
      </c>
      <c r="F213" s="6">
        <v>1974</v>
      </c>
      <c r="G213" s="7" t="s">
        <v>1</v>
      </c>
      <c r="H213" s="6">
        <v>1</v>
      </c>
      <c r="I213" s="6" t="s">
        <v>4</v>
      </c>
      <c r="J213" s="7">
        <v>5</v>
      </c>
      <c r="K213" s="7">
        <v>6</v>
      </c>
      <c r="L213" s="11">
        <v>0.36527777777519077</v>
      </c>
      <c r="M213" s="11">
        <v>0.73750000000291038</v>
      </c>
      <c r="N213" s="13">
        <v>0.37222222222771961</v>
      </c>
      <c r="O213" s="15">
        <v>4.917070306839097E-4</v>
      </c>
      <c r="P213" s="6">
        <v>757</v>
      </c>
      <c r="R213" s="17"/>
      <c r="S213" s="17"/>
    </row>
    <row r="214" spans="1:19" x14ac:dyDescent="0.25">
      <c r="A214" s="6">
        <v>207</v>
      </c>
      <c r="B214" s="6">
        <v>30</v>
      </c>
      <c r="C214" s="6" t="s">
        <v>34</v>
      </c>
      <c r="D214" s="6">
        <v>10</v>
      </c>
      <c r="E214" s="6">
        <v>89</v>
      </c>
      <c r="F214" s="6">
        <v>2029</v>
      </c>
      <c r="G214" s="7" t="s">
        <v>1</v>
      </c>
      <c r="H214" s="6">
        <v>1</v>
      </c>
      <c r="I214" s="6" t="s">
        <v>2</v>
      </c>
      <c r="J214" s="7">
        <v>5</v>
      </c>
      <c r="K214" s="7">
        <v>6</v>
      </c>
      <c r="L214" s="11">
        <v>0.36111111110949423</v>
      </c>
      <c r="M214" s="11">
        <v>0.65277777778101154</v>
      </c>
      <c r="N214" s="13">
        <v>0.29166666667151731</v>
      </c>
      <c r="O214" s="15">
        <v>3.8529282255154204E-4</v>
      </c>
      <c r="P214" s="6">
        <v>757</v>
      </c>
      <c r="R214" s="17"/>
      <c r="S214" s="17"/>
    </row>
    <row r="215" spans="1:19" x14ac:dyDescent="0.25">
      <c r="A215" s="6">
        <v>208</v>
      </c>
      <c r="B215" s="6">
        <v>30</v>
      </c>
      <c r="C215" s="6" t="s">
        <v>34</v>
      </c>
      <c r="D215" s="6">
        <v>10</v>
      </c>
      <c r="E215" s="6">
        <v>89</v>
      </c>
      <c r="F215" s="6">
        <v>2035</v>
      </c>
      <c r="G215" s="7" t="s">
        <v>1</v>
      </c>
      <c r="H215" s="6">
        <v>1</v>
      </c>
      <c r="I215" s="6" t="s">
        <v>4</v>
      </c>
      <c r="J215" s="7">
        <v>5</v>
      </c>
      <c r="K215" s="7">
        <v>6</v>
      </c>
      <c r="L215" s="11">
        <v>0.37847222221898846</v>
      </c>
      <c r="M215" s="11">
        <v>0.6680555555576575</v>
      </c>
      <c r="N215" s="13">
        <v>0.28958333333866904</v>
      </c>
      <c r="O215" s="15">
        <v>3.8203605981354755E-4</v>
      </c>
      <c r="P215" s="6">
        <v>758</v>
      </c>
      <c r="R215" s="17"/>
      <c r="S215" s="17"/>
    </row>
    <row r="216" spans="1:19" x14ac:dyDescent="0.25">
      <c r="A216" s="6">
        <v>209</v>
      </c>
      <c r="B216" s="6">
        <v>30</v>
      </c>
      <c r="C216" s="6" t="s">
        <v>34</v>
      </c>
      <c r="D216" s="6">
        <v>11</v>
      </c>
      <c r="E216" s="6">
        <v>41</v>
      </c>
      <c r="F216" s="6">
        <v>834</v>
      </c>
      <c r="G216" s="7" t="s">
        <v>1</v>
      </c>
      <c r="H216" s="6">
        <v>1</v>
      </c>
      <c r="I216" s="6" t="s">
        <v>2</v>
      </c>
      <c r="J216" s="7">
        <v>5</v>
      </c>
      <c r="K216" s="7">
        <v>6</v>
      </c>
      <c r="L216" s="11">
        <v>0.35416666666424135</v>
      </c>
      <c r="M216" s="11">
        <v>0.6875</v>
      </c>
      <c r="N216" s="13">
        <v>0.33333333333575865</v>
      </c>
      <c r="O216" s="15">
        <v>4.3975373790997182E-4</v>
      </c>
      <c r="P216" s="6">
        <v>758</v>
      </c>
      <c r="R216" s="17"/>
      <c r="S216" s="17"/>
    </row>
    <row r="217" spans="1:19" x14ac:dyDescent="0.25">
      <c r="A217" s="6">
        <v>210</v>
      </c>
      <c r="B217" s="6">
        <v>30</v>
      </c>
      <c r="C217" s="6" t="s">
        <v>34</v>
      </c>
      <c r="D217" s="6">
        <v>12</v>
      </c>
      <c r="E217" s="6">
        <v>192</v>
      </c>
      <c r="F217" s="6">
        <v>4272</v>
      </c>
      <c r="G217" s="7" t="s">
        <v>1</v>
      </c>
      <c r="H217" s="6">
        <v>1</v>
      </c>
      <c r="I217" s="6" t="s">
        <v>4</v>
      </c>
      <c r="J217" s="7">
        <v>5</v>
      </c>
      <c r="K217" s="7">
        <v>5</v>
      </c>
      <c r="L217" s="11">
        <v>0.37152777778101154</v>
      </c>
      <c r="M217" s="11">
        <v>0.74861111111385981</v>
      </c>
      <c r="N217" s="13">
        <v>0.37708333333284827</v>
      </c>
      <c r="O217" s="15">
        <v>4.9944812361966658E-4</v>
      </c>
      <c r="P217" s="6">
        <v>755</v>
      </c>
      <c r="R217" s="17"/>
      <c r="S217" s="17"/>
    </row>
    <row r="218" spans="1:19" x14ac:dyDescent="0.25">
      <c r="A218" s="6">
        <v>211</v>
      </c>
      <c r="B218" s="6">
        <v>30</v>
      </c>
      <c r="C218" s="6" t="s">
        <v>34</v>
      </c>
      <c r="D218" s="6">
        <v>16</v>
      </c>
      <c r="E218" s="6">
        <v>46</v>
      </c>
      <c r="F218" s="6">
        <v>1010</v>
      </c>
      <c r="G218" s="7" t="s">
        <v>1</v>
      </c>
      <c r="H218" s="6">
        <v>1</v>
      </c>
      <c r="I218" s="6" t="s">
        <v>2</v>
      </c>
      <c r="J218" s="7">
        <v>5</v>
      </c>
      <c r="K218" s="7">
        <v>6</v>
      </c>
      <c r="L218" s="11">
        <v>0.34375</v>
      </c>
      <c r="M218" s="11">
        <v>0.72013888888614019</v>
      </c>
      <c r="N218" s="13">
        <v>0.37638888888614019</v>
      </c>
      <c r="O218" s="15">
        <v>4.9985244207986746E-4</v>
      </c>
      <c r="P218" s="6">
        <v>753</v>
      </c>
      <c r="R218" s="17"/>
      <c r="S218" s="17"/>
    </row>
    <row r="219" spans="1:19" x14ac:dyDescent="0.25">
      <c r="A219" s="6">
        <v>212</v>
      </c>
      <c r="B219" s="8">
        <v>30</v>
      </c>
      <c r="C219" s="8" t="s">
        <v>34</v>
      </c>
      <c r="D219" s="8">
        <v>18</v>
      </c>
      <c r="E219" s="8">
        <v>172</v>
      </c>
      <c r="F219" s="8">
        <v>3825</v>
      </c>
      <c r="G219" s="9" t="s">
        <v>7</v>
      </c>
      <c r="H219" s="8">
        <v>1</v>
      </c>
      <c r="I219" s="8" t="s">
        <v>2</v>
      </c>
      <c r="J219" s="9">
        <v>5</v>
      </c>
      <c r="K219" s="9">
        <v>6</v>
      </c>
      <c r="L219" s="12">
        <v>0.33333333333333331</v>
      </c>
      <c r="M219" s="12">
        <v>0.7381944444423425</v>
      </c>
      <c r="N219" s="14">
        <v>0.40486111110900919</v>
      </c>
      <c r="O219" s="16">
        <v>5.3623988226358834E-4</v>
      </c>
      <c r="P219" s="8">
        <v>755</v>
      </c>
      <c r="R219" s="17"/>
      <c r="S219" s="17"/>
    </row>
    <row r="220" spans="1:19" x14ac:dyDescent="0.25">
      <c r="A220" s="6">
        <v>213</v>
      </c>
      <c r="B220" s="8">
        <v>30</v>
      </c>
      <c r="C220" s="8" t="s">
        <v>34</v>
      </c>
      <c r="D220" s="8">
        <v>20</v>
      </c>
      <c r="E220" s="8">
        <v>91</v>
      </c>
      <c r="F220" s="8">
        <v>2118</v>
      </c>
      <c r="G220" s="9" t="s">
        <v>1</v>
      </c>
      <c r="H220" s="8">
        <v>1</v>
      </c>
      <c r="I220" s="8" t="s">
        <v>2</v>
      </c>
      <c r="J220" s="9">
        <v>5</v>
      </c>
      <c r="K220" s="9">
        <v>6</v>
      </c>
      <c r="L220" s="12">
        <v>0.35972222222335404</v>
      </c>
      <c r="M220" s="12">
        <v>0.73750000000291038</v>
      </c>
      <c r="N220" s="14">
        <v>0.37777777777955635</v>
      </c>
      <c r="O220" s="16">
        <v>4.9838756963002152E-4</v>
      </c>
      <c r="P220" s="8">
        <v>758</v>
      </c>
      <c r="R220" s="17"/>
      <c r="S220" s="17"/>
    </row>
    <row r="221" spans="1:19" x14ac:dyDescent="0.25">
      <c r="A221" s="6">
        <v>214</v>
      </c>
      <c r="B221" s="8">
        <v>30</v>
      </c>
      <c r="C221" s="8" t="s">
        <v>34</v>
      </c>
      <c r="D221" s="8">
        <v>3</v>
      </c>
      <c r="E221" s="8">
        <v>188</v>
      </c>
      <c r="F221" s="8">
        <v>4107</v>
      </c>
      <c r="G221" s="9" t="s">
        <v>1</v>
      </c>
      <c r="H221" s="8">
        <v>1</v>
      </c>
      <c r="I221" s="8" t="s">
        <v>5</v>
      </c>
      <c r="J221" s="9">
        <v>5</v>
      </c>
      <c r="K221" s="9">
        <v>6</v>
      </c>
      <c r="L221" s="12">
        <v>0.35416666666424135</v>
      </c>
      <c r="M221" s="12">
        <v>0.66319444444525288</v>
      </c>
      <c r="N221" s="14">
        <v>0.30902777778101154</v>
      </c>
      <c r="O221" s="16">
        <v>4.0822691912947363E-4</v>
      </c>
      <c r="P221" s="8">
        <v>757</v>
      </c>
      <c r="R221" s="17"/>
      <c r="S221" s="17"/>
    </row>
    <row r="222" spans="1:19" x14ac:dyDescent="0.25">
      <c r="A222" s="6">
        <v>215</v>
      </c>
      <c r="B222" s="8">
        <v>30</v>
      </c>
      <c r="C222" s="8" t="s">
        <v>34</v>
      </c>
      <c r="D222" s="8">
        <v>3</v>
      </c>
      <c r="E222" s="8">
        <v>188</v>
      </c>
      <c r="F222" s="8">
        <v>4128</v>
      </c>
      <c r="G222" s="9" t="s">
        <v>1</v>
      </c>
      <c r="H222" s="8">
        <v>1</v>
      </c>
      <c r="I222" s="8" t="s">
        <v>2</v>
      </c>
      <c r="J222" s="9">
        <v>5</v>
      </c>
      <c r="K222" s="9">
        <v>6</v>
      </c>
      <c r="L222" s="12">
        <v>0.35277777777810115</v>
      </c>
      <c r="M222" s="12">
        <v>0.73611111110949423</v>
      </c>
      <c r="N222" s="14">
        <v>0.38333333333139308</v>
      </c>
      <c r="O222" s="16">
        <v>5.0372317126332858E-4</v>
      </c>
      <c r="P222" s="8">
        <v>761</v>
      </c>
      <c r="R222" s="17"/>
      <c r="S222" s="17"/>
    </row>
    <row r="223" spans="1:19" x14ac:dyDescent="0.25">
      <c r="A223" s="6">
        <v>216</v>
      </c>
      <c r="B223" s="8">
        <v>30</v>
      </c>
      <c r="C223" s="8" t="s">
        <v>34</v>
      </c>
      <c r="D223" s="8">
        <v>3</v>
      </c>
      <c r="E223" s="8">
        <v>188</v>
      </c>
      <c r="F223" s="8">
        <v>4130</v>
      </c>
      <c r="G223" s="9" t="s">
        <v>1</v>
      </c>
      <c r="H223" s="8">
        <v>1</v>
      </c>
      <c r="I223" s="8" t="s">
        <v>2</v>
      </c>
      <c r="J223" s="9">
        <v>5</v>
      </c>
      <c r="K223" s="9">
        <v>6</v>
      </c>
      <c r="L223" s="12">
        <v>0.3555555555576575</v>
      </c>
      <c r="M223" s="12">
        <v>0.71944444444670808</v>
      </c>
      <c r="N223" s="14">
        <v>0.36388888888905058</v>
      </c>
      <c r="O223" s="16">
        <v>4.781719959120244E-4</v>
      </c>
      <c r="P223" s="8">
        <v>761</v>
      </c>
      <c r="R223" s="17"/>
      <c r="S223" s="17"/>
    </row>
    <row r="224" spans="1:19" x14ac:dyDescent="0.25">
      <c r="A224" s="6">
        <v>217</v>
      </c>
      <c r="B224" s="8">
        <v>30</v>
      </c>
      <c r="C224" s="8" t="s">
        <v>34</v>
      </c>
      <c r="D224" s="8">
        <v>4</v>
      </c>
      <c r="E224" s="8">
        <v>192</v>
      </c>
      <c r="F224" s="8">
        <v>4452</v>
      </c>
      <c r="G224" s="9" t="s">
        <v>1</v>
      </c>
      <c r="H224" s="8">
        <v>1</v>
      </c>
      <c r="I224" s="8" t="s">
        <v>2</v>
      </c>
      <c r="J224" s="9">
        <v>5</v>
      </c>
      <c r="K224" s="9">
        <v>6</v>
      </c>
      <c r="L224" s="12">
        <v>0.35277777777810115</v>
      </c>
      <c r="M224" s="12">
        <v>0.71180555555474712</v>
      </c>
      <c r="N224" s="14">
        <v>0.35902777777664596</v>
      </c>
      <c r="O224" s="16">
        <v>4.7553348049886882E-4</v>
      </c>
      <c r="P224" s="8">
        <v>755</v>
      </c>
      <c r="R224" s="17"/>
      <c r="S224" s="17"/>
    </row>
    <row r="225" spans="1:19" x14ac:dyDescent="0.25">
      <c r="A225" s="6">
        <v>218</v>
      </c>
      <c r="B225" s="8">
        <v>30</v>
      </c>
      <c r="C225" s="8" t="s">
        <v>34</v>
      </c>
      <c r="D225" s="8">
        <v>4</v>
      </c>
      <c r="E225" s="8">
        <v>192</v>
      </c>
      <c r="F225" s="8">
        <v>4475</v>
      </c>
      <c r="G225" s="9" t="s">
        <v>7</v>
      </c>
      <c r="H225" s="8">
        <v>1</v>
      </c>
      <c r="I225" s="8" t="s">
        <v>4</v>
      </c>
      <c r="J225" s="9">
        <v>5</v>
      </c>
      <c r="K225" s="9">
        <v>6</v>
      </c>
      <c r="L225" s="12">
        <v>0.36805555555474712</v>
      </c>
      <c r="M225" s="12">
        <v>0.74305555555474712</v>
      </c>
      <c r="N225" s="14">
        <v>0.375</v>
      </c>
      <c r="O225" s="16">
        <v>4.966887417218543E-4</v>
      </c>
      <c r="P225" s="8">
        <v>755</v>
      </c>
      <c r="R225" s="17"/>
      <c r="S225" s="17"/>
    </row>
    <row r="226" spans="1:19" x14ac:dyDescent="0.25">
      <c r="A226" s="6">
        <v>219</v>
      </c>
      <c r="B226" s="8">
        <v>30</v>
      </c>
      <c r="C226" s="8" t="s">
        <v>34</v>
      </c>
      <c r="D226" s="8">
        <v>4</v>
      </c>
      <c r="E226" s="8">
        <v>192</v>
      </c>
      <c r="F226" s="8">
        <v>4489</v>
      </c>
      <c r="G226" s="9" t="s">
        <v>1</v>
      </c>
      <c r="H226" s="8">
        <v>1</v>
      </c>
      <c r="I226" s="8" t="s">
        <v>2</v>
      </c>
      <c r="J226" s="9">
        <v>5</v>
      </c>
      <c r="K226" s="9">
        <v>6</v>
      </c>
      <c r="L226" s="12">
        <v>0.35416666666424135</v>
      </c>
      <c r="M226" s="12">
        <v>0.70138888889050577</v>
      </c>
      <c r="N226" s="14">
        <v>0.34722222222626442</v>
      </c>
      <c r="O226" s="16">
        <v>4.5868193160669013E-4</v>
      </c>
      <c r="P226" s="8">
        <v>757</v>
      </c>
      <c r="R226" s="17"/>
      <c r="S226" s="17"/>
    </row>
    <row r="227" spans="1:19" x14ac:dyDescent="0.25">
      <c r="A227" s="6">
        <v>220</v>
      </c>
      <c r="B227" s="8">
        <v>30</v>
      </c>
      <c r="C227" s="8" t="s">
        <v>34</v>
      </c>
      <c r="D227" s="8">
        <v>5</v>
      </c>
      <c r="E227" s="8">
        <v>132</v>
      </c>
      <c r="F227" s="8">
        <v>3111</v>
      </c>
      <c r="G227" s="9" t="s">
        <v>1</v>
      </c>
      <c r="H227" s="8">
        <v>1</v>
      </c>
      <c r="I227" s="8" t="s">
        <v>5</v>
      </c>
      <c r="J227" s="9">
        <v>5</v>
      </c>
      <c r="K227" s="9">
        <v>6</v>
      </c>
      <c r="L227" s="12">
        <v>0.375</v>
      </c>
      <c r="M227" s="12">
        <v>0.625</v>
      </c>
      <c r="N227" s="14">
        <v>0.25</v>
      </c>
      <c r="O227" s="16">
        <v>3.2808398950131233E-4</v>
      </c>
      <c r="P227" s="8">
        <v>762</v>
      </c>
      <c r="R227" s="17"/>
      <c r="S227" s="17"/>
    </row>
    <row r="228" spans="1:19" x14ac:dyDescent="0.25">
      <c r="A228" s="6">
        <v>221</v>
      </c>
      <c r="B228" s="8">
        <v>30</v>
      </c>
      <c r="C228" s="8" t="s">
        <v>34</v>
      </c>
      <c r="D228" s="8">
        <v>5</v>
      </c>
      <c r="E228" s="8">
        <v>132</v>
      </c>
      <c r="F228" s="8">
        <v>3144</v>
      </c>
      <c r="G228" s="9" t="s">
        <v>1</v>
      </c>
      <c r="H228" s="8">
        <v>1</v>
      </c>
      <c r="I228" s="8" t="s">
        <v>11</v>
      </c>
      <c r="J228" s="9">
        <v>5</v>
      </c>
      <c r="K228" s="9">
        <v>6</v>
      </c>
      <c r="L228" s="12">
        <v>0.38402777777810115</v>
      </c>
      <c r="M228" s="12">
        <v>0.63888888889050577</v>
      </c>
      <c r="N228" s="14">
        <v>0.25486111111240461</v>
      </c>
      <c r="O228" s="16">
        <v>3.3667253779709987E-4</v>
      </c>
      <c r="P228" s="8">
        <v>757</v>
      </c>
      <c r="R228" s="17"/>
      <c r="S228" s="17"/>
    </row>
    <row r="229" spans="1:19" x14ac:dyDescent="0.25">
      <c r="A229" s="6">
        <v>222</v>
      </c>
      <c r="B229" s="8">
        <v>30</v>
      </c>
      <c r="C229" s="8" t="s">
        <v>34</v>
      </c>
      <c r="D229" s="8">
        <v>5</v>
      </c>
      <c r="E229" s="8">
        <v>132</v>
      </c>
      <c r="F229" s="8">
        <v>3144</v>
      </c>
      <c r="G229" s="9" t="s">
        <v>1</v>
      </c>
      <c r="H229" s="8">
        <v>2</v>
      </c>
      <c r="I229" s="8" t="s">
        <v>11</v>
      </c>
      <c r="J229" s="9">
        <v>5</v>
      </c>
      <c r="K229" s="9">
        <v>6</v>
      </c>
      <c r="L229" s="12">
        <v>0.37430555555329192</v>
      </c>
      <c r="M229" s="12">
        <v>0.6680555555576575</v>
      </c>
      <c r="N229" s="14">
        <v>0.29375000000436557</v>
      </c>
      <c r="O229" s="16">
        <v>3.86513157900481E-4</v>
      </c>
      <c r="P229" s="8">
        <v>760</v>
      </c>
      <c r="R229" s="17"/>
      <c r="S229" s="17"/>
    </row>
    <row r="230" spans="1:19" x14ac:dyDescent="0.25">
      <c r="A230" s="6">
        <v>223</v>
      </c>
      <c r="B230" s="8">
        <v>30</v>
      </c>
      <c r="C230" s="8" t="s">
        <v>34</v>
      </c>
      <c r="D230" s="8">
        <v>5</v>
      </c>
      <c r="E230" s="8">
        <v>132</v>
      </c>
      <c r="F230" s="8">
        <v>3203</v>
      </c>
      <c r="G230" s="9" t="s">
        <v>1</v>
      </c>
      <c r="H230" s="8">
        <v>1</v>
      </c>
      <c r="I230" s="8" t="s">
        <v>11</v>
      </c>
      <c r="J230" s="9">
        <v>5</v>
      </c>
      <c r="K230" s="9">
        <v>2</v>
      </c>
      <c r="L230" s="12">
        <v>0.35416666666424135</v>
      </c>
      <c r="M230" s="12">
        <v>0.6875</v>
      </c>
      <c r="N230" s="14">
        <v>0.33333333333575865</v>
      </c>
      <c r="O230" s="16">
        <v>4.3917435222102591E-4</v>
      </c>
      <c r="P230" s="8">
        <v>759</v>
      </c>
      <c r="R230" s="17"/>
      <c r="S230" s="17"/>
    </row>
    <row r="231" spans="1:19" x14ac:dyDescent="0.25">
      <c r="A231" s="6">
        <v>224</v>
      </c>
      <c r="B231" s="8">
        <v>30</v>
      </c>
      <c r="C231" s="8" t="s">
        <v>34</v>
      </c>
      <c r="D231" s="8">
        <v>6</v>
      </c>
      <c r="E231" s="8">
        <v>125</v>
      </c>
      <c r="F231" s="8">
        <v>2911</v>
      </c>
      <c r="G231" s="9" t="s">
        <v>1</v>
      </c>
      <c r="H231" s="8">
        <v>1</v>
      </c>
      <c r="I231" s="8" t="s">
        <v>2</v>
      </c>
      <c r="J231" s="9">
        <v>5</v>
      </c>
      <c r="K231" s="9">
        <v>6</v>
      </c>
      <c r="L231" s="12">
        <v>0.35208333333139308</v>
      </c>
      <c r="M231" s="12">
        <v>0.63055555555911269</v>
      </c>
      <c r="N231" s="14">
        <v>0.27847222222771961</v>
      </c>
      <c r="O231" s="16">
        <v>3.654491105350651E-4</v>
      </c>
      <c r="P231" s="8">
        <v>762</v>
      </c>
      <c r="R231" s="17"/>
      <c r="S231" s="17"/>
    </row>
    <row r="232" spans="1:19" x14ac:dyDescent="0.25">
      <c r="A232" s="6">
        <v>225</v>
      </c>
      <c r="B232" s="8">
        <v>30</v>
      </c>
      <c r="C232" s="8" t="s">
        <v>34</v>
      </c>
      <c r="D232" s="8">
        <v>6</v>
      </c>
      <c r="E232" s="8">
        <v>158</v>
      </c>
      <c r="F232" s="8">
        <v>4759</v>
      </c>
      <c r="G232" s="9" t="s">
        <v>1</v>
      </c>
      <c r="H232" s="8">
        <v>1</v>
      </c>
      <c r="I232" s="8" t="s">
        <v>2</v>
      </c>
      <c r="J232" s="9">
        <v>5</v>
      </c>
      <c r="K232" s="9">
        <v>6</v>
      </c>
      <c r="L232" s="12">
        <v>0.33333333333575865</v>
      </c>
      <c r="M232" s="12">
        <v>0.61250000000291038</v>
      </c>
      <c r="N232" s="14">
        <v>0.27916666666715173</v>
      </c>
      <c r="O232" s="16">
        <v>3.6780851998307213E-4</v>
      </c>
      <c r="P232" s="8">
        <v>759</v>
      </c>
      <c r="R232" s="17"/>
      <c r="S232" s="17"/>
    </row>
    <row r="233" spans="1:19" x14ac:dyDescent="0.25">
      <c r="A233" s="6">
        <v>226</v>
      </c>
      <c r="B233" s="8">
        <v>30</v>
      </c>
      <c r="C233" s="8" t="s">
        <v>34</v>
      </c>
      <c r="D233" s="8">
        <v>6</v>
      </c>
      <c r="E233" s="8">
        <v>158</v>
      </c>
      <c r="F233" s="8">
        <v>4765</v>
      </c>
      <c r="G233" s="9" t="s">
        <v>1</v>
      </c>
      <c r="H233" s="8">
        <v>1</v>
      </c>
      <c r="I233" s="8" t="s">
        <v>5</v>
      </c>
      <c r="J233" s="9">
        <v>5</v>
      </c>
      <c r="K233" s="9">
        <v>6</v>
      </c>
      <c r="L233" s="12">
        <v>0.37152777778101154</v>
      </c>
      <c r="M233" s="12">
        <v>0.71736111111385981</v>
      </c>
      <c r="N233" s="14">
        <v>0.34583333333284827</v>
      </c>
      <c r="O233" s="16">
        <v>4.5504385964848459E-4</v>
      </c>
      <c r="P233" s="8">
        <v>760</v>
      </c>
      <c r="R233" s="17"/>
      <c r="S233" s="17"/>
    </row>
    <row r="234" spans="1:19" x14ac:dyDescent="0.25">
      <c r="A234" s="6">
        <v>227</v>
      </c>
      <c r="B234" s="8">
        <v>30</v>
      </c>
      <c r="C234" s="8" t="s">
        <v>34</v>
      </c>
      <c r="D234" s="8">
        <v>9</v>
      </c>
      <c r="E234" s="8">
        <v>129</v>
      </c>
      <c r="F234" s="8">
        <v>3040</v>
      </c>
      <c r="G234" s="9" t="s">
        <v>1</v>
      </c>
      <c r="H234" s="8">
        <v>1</v>
      </c>
      <c r="I234" s="8" t="s">
        <v>2</v>
      </c>
      <c r="J234" s="9">
        <v>5</v>
      </c>
      <c r="K234" s="9">
        <v>6</v>
      </c>
      <c r="L234" s="12">
        <v>0.36875000000145519</v>
      </c>
      <c r="M234" s="12">
        <v>0.74861111111385981</v>
      </c>
      <c r="N234" s="14">
        <v>0.37986111111240461</v>
      </c>
      <c r="O234" s="16">
        <v>5.0047577221660686E-4</v>
      </c>
      <c r="P234" s="8">
        <v>759</v>
      </c>
      <c r="R234" s="17"/>
      <c r="S234" s="17"/>
    </row>
    <row r="235" spans="1:19" x14ac:dyDescent="0.25">
      <c r="A235" s="6">
        <v>228</v>
      </c>
      <c r="B235" s="8">
        <v>30</v>
      </c>
      <c r="C235" s="8" t="s">
        <v>34</v>
      </c>
      <c r="D235" s="8">
        <v>9</v>
      </c>
      <c r="E235" s="8">
        <v>40</v>
      </c>
      <c r="F235" s="8">
        <v>726</v>
      </c>
      <c r="G235" s="9" t="s">
        <v>1</v>
      </c>
      <c r="H235" s="8">
        <v>1</v>
      </c>
      <c r="I235" s="8" t="s">
        <v>2</v>
      </c>
      <c r="J235" s="9">
        <v>5</v>
      </c>
      <c r="K235" s="9">
        <v>6</v>
      </c>
      <c r="L235" s="12">
        <v>0.36458333333575865</v>
      </c>
      <c r="M235" s="12">
        <v>0.73333333332993789</v>
      </c>
      <c r="N235" s="14">
        <v>0.36874999999417923</v>
      </c>
      <c r="O235" s="16">
        <v>4.8519736841339374E-4</v>
      </c>
      <c r="P235" s="8">
        <v>760</v>
      </c>
      <c r="R235" s="17"/>
      <c r="S235" s="17"/>
    </row>
    <row r="236" spans="1:19" x14ac:dyDescent="0.25">
      <c r="A236" s="6">
        <v>229</v>
      </c>
      <c r="B236" s="8">
        <v>31</v>
      </c>
      <c r="C236" s="8" t="s">
        <v>35</v>
      </c>
      <c r="D236" s="8">
        <v>3</v>
      </c>
      <c r="E236" s="8">
        <v>50</v>
      </c>
      <c r="F236" s="8">
        <v>367</v>
      </c>
      <c r="G236" s="9" t="s">
        <v>1</v>
      </c>
      <c r="H236" s="8">
        <v>1</v>
      </c>
      <c r="I236" s="8" t="s">
        <v>2</v>
      </c>
      <c r="J236" s="9">
        <v>6</v>
      </c>
      <c r="K236" s="9">
        <v>6</v>
      </c>
      <c r="L236" s="12">
        <v>0.34375</v>
      </c>
      <c r="M236" s="12">
        <v>0.625</v>
      </c>
      <c r="N236" s="14">
        <v>0.28125</v>
      </c>
      <c r="O236" s="16">
        <v>3.7153236459709377E-4</v>
      </c>
      <c r="P236" s="8">
        <v>757</v>
      </c>
      <c r="R236" s="17"/>
      <c r="S236" s="17"/>
    </row>
    <row r="237" spans="1:19" x14ac:dyDescent="0.25">
      <c r="A237" s="6">
        <v>230</v>
      </c>
      <c r="B237" s="8">
        <v>31</v>
      </c>
      <c r="C237" s="8" t="s">
        <v>35</v>
      </c>
      <c r="D237" s="8">
        <v>4</v>
      </c>
      <c r="E237" s="8">
        <v>50</v>
      </c>
      <c r="F237" s="8">
        <v>266</v>
      </c>
      <c r="G237" s="9" t="s">
        <v>1</v>
      </c>
      <c r="H237" s="8">
        <v>2</v>
      </c>
      <c r="I237" s="8" t="s">
        <v>2</v>
      </c>
      <c r="J237" s="9">
        <v>6</v>
      </c>
      <c r="K237" s="9">
        <v>6</v>
      </c>
      <c r="L237" s="12">
        <v>0.37777777777955635</v>
      </c>
      <c r="M237" s="12">
        <v>0.72777777777810115</v>
      </c>
      <c r="N237" s="14">
        <v>0.34999999999854481</v>
      </c>
      <c r="O237" s="16">
        <v>4.6235138705223884E-4</v>
      </c>
      <c r="P237" s="8">
        <v>757</v>
      </c>
      <c r="R237" s="17"/>
      <c r="S237" s="17"/>
    </row>
    <row r="238" spans="1:19" x14ac:dyDescent="0.25">
      <c r="A238" s="6">
        <v>231</v>
      </c>
      <c r="B238" s="8">
        <v>31</v>
      </c>
      <c r="C238" s="8" t="s">
        <v>35</v>
      </c>
      <c r="D238" s="8">
        <v>4</v>
      </c>
      <c r="E238" s="8">
        <v>50</v>
      </c>
      <c r="F238" s="8">
        <v>335</v>
      </c>
      <c r="G238" s="9" t="s">
        <v>1</v>
      </c>
      <c r="H238" s="8">
        <v>1</v>
      </c>
      <c r="I238" s="8" t="s">
        <v>5</v>
      </c>
      <c r="J238" s="9">
        <v>6</v>
      </c>
      <c r="K238" s="9">
        <v>6</v>
      </c>
      <c r="L238" s="12">
        <v>0.35972222222335404</v>
      </c>
      <c r="M238" s="12">
        <v>0.70833333333575865</v>
      </c>
      <c r="N238" s="14">
        <v>0.34861111111240461</v>
      </c>
      <c r="O238" s="16">
        <v>4.6173657100980744E-4</v>
      </c>
      <c r="P238" s="8">
        <v>755</v>
      </c>
      <c r="R238" s="17"/>
      <c r="S238" s="17"/>
    </row>
    <row r="239" spans="1:19" x14ac:dyDescent="0.25">
      <c r="A239" s="6">
        <v>232</v>
      </c>
      <c r="B239" s="8">
        <v>31</v>
      </c>
      <c r="C239" s="8" t="s">
        <v>35</v>
      </c>
      <c r="D239" s="8">
        <v>5</v>
      </c>
      <c r="E239" s="8">
        <v>101</v>
      </c>
      <c r="F239" s="8">
        <v>996</v>
      </c>
      <c r="G239" s="9" t="s">
        <v>1</v>
      </c>
      <c r="H239" s="8">
        <v>1</v>
      </c>
      <c r="I239" s="8" t="s">
        <v>4</v>
      </c>
      <c r="J239" s="9">
        <v>6</v>
      </c>
      <c r="K239" s="9">
        <v>6</v>
      </c>
      <c r="L239" s="12">
        <v>0.35416666666424135</v>
      </c>
      <c r="M239" s="12">
        <v>0.72222222221898846</v>
      </c>
      <c r="N239" s="14">
        <v>0.36805555555474712</v>
      </c>
      <c r="O239" s="16">
        <v>4.8428362572993039E-4</v>
      </c>
      <c r="P239" s="8">
        <v>760</v>
      </c>
      <c r="R239" s="17"/>
      <c r="S239" s="17"/>
    </row>
    <row r="240" spans="1:19" x14ac:dyDescent="0.25">
      <c r="A240" s="6">
        <v>233</v>
      </c>
      <c r="B240" s="8">
        <v>32</v>
      </c>
      <c r="C240" s="8" t="s">
        <v>36</v>
      </c>
      <c r="D240" s="8">
        <v>3</v>
      </c>
      <c r="E240" s="8">
        <v>56</v>
      </c>
      <c r="F240" s="8">
        <v>1870</v>
      </c>
      <c r="G240" s="9" t="s">
        <v>7</v>
      </c>
      <c r="H240" s="8">
        <v>1</v>
      </c>
      <c r="I240" s="8" t="s">
        <v>2</v>
      </c>
      <c r="J240" s="9">
        <v>5</v>
      </c>
      <c r="K240" s="9">
        <v>6</v>
      </c>
      <c r="L240" s="12">
        <v>0.37986111111240461</v>
      </c>
      <c r="M240" s="12">
        <v>0.69791666666424135</v>
      </c>
      <c r="N240" s="14">
        <v>0.31805555555183673</v>
      </c>
      <c r="O240" s="16">
        <v>4.2182434423320521E-4</v>
      </c>
      <c r="P240" s="8">
        <v>754</v>
      </c>
      <c r="R240" s="17"/>
      <c r="S240" s="17"/>
    </row>
    <row r="241" spans="1:19" x14ac:dyDescent="0.25">
      <c r="A241" s="6">
        <v>234</v>
      </c>
      <c r="B241" s="8">
        <v>32</v>
      </c>
      <c r="C241" s="8" t="s">
        <v>36</v>
      </c>
      <c r="D241" s="8">
        <v>3</v>
      </c>
      <c r="E241" s="8">
        <v>7</v>
      </c>
      <c r="F241" s="8">
        <v>76</v>
      </c>
      <c r="G241" s="9" t="s">
        <v>1</v>
      </c>
      <c r="H241" s="8">
        <v>1</v>
      </c>
      <c r="I241" s="8" t="s">
        <v>11</v>
      </c>
      <c r="J241" s="9">
        <v>5</v>
      </c>
      <c r="K241" s="9">
        <v>6</v>
      </c>
      <c r="L241" s="12">
        <v>0.38263888889196096</v>
      </c>
      <c r="M241" s="12">
        <v>0.71250000000145519</v>
      </c>
      <c r="N241" s="14">
        <v>0.32986111110949423</v>
      </c>
      <c r="O241" s="16">
        <v>4.3864509456049766E-4</v>
      </c>
      <c r="P241" s="8">
        <v>752</v>
      </c>
      <c r="R241" s="17"/>
      <c r="S241" s="17"/>
    </row>
    <row r="242" spans="1:19" x14ac:dyDescent="0.25">
      <c r="A242" s="6">
        <v>235</v>
      </c>
      <c r="B242" s="8">
        <v>5</v>
      </c>
      <c r="C242" s="8" t="s">
        <v>8</v>
      </c>
      <c r="D242" s="8">
        <v>2</v>
      </c>
      <c r="E242" s="8">
        <v>27</v>
      </c>
      <c r="F242" s="8">
        <v>656</v>
      </c>
      <c r="G242" s="9" t="s">
        <v>1</v>
      </c>
      <c r="H242" s="8">
        <v>1</v>
      </c>
      <c r="I242" s="8" t="s">
        <v>4</v>
      </c>
      <c r="J242" s="9">
        <v>4</v>
      </c>
      <c r="K242" s="9">
        <v>6</v>
      </c>
      <c r="L242" s="12">
        <v>0.37013888888759539</v>
      </c>
      <c r="M242" s="12">
        <v>0.61944444444088731</v>
      </c>
      <c r="N242" s="14">
        <v>0.24930555555329192</v>
      </c>
      <c r="O242" s="16">
        <v>3.2933362688677932E-4</v>
      </c>
      <c r="P242" s="8">
        <v>757</v>
      </c>
      <c r="R242" s="17"/>
      <c r="S242" s="17"/>
    </row>
    <row r="243" spans="1:19" x14ac:dyDescent="0.25">
      <c r="A243" s="6">
        <v>236</v>
      </c>
      <c r="B243" s="8">
        <v>5</v>
      </c>
      <c r="C243" s="8" t="s">
        <v>8</v>
      </c>
      <c r="D243" s="8">
        <v>4</v>
      </c>
      <c r="E243" s="8">
        <v>30</v>
      </c>
      <c r="F243" s="8">
        <v>733</v>
      </c>
      <c r="G243" s="9" t="s">
        <v>1</v>
      </c>
      <c r="H243" s="8">
        <v>1</v>
      </c>
      <c r="I243" s="8" t="s">
        <v>4</v>
      </c>
      <c r="J243" s="9">
        <v>4</v>
      </c>
      <c r="K243" s="9">
        <v>6</v>
      </c>
      <c r="L243" s="12">
        <v>0.34722222221898846</v>
      </c>
      <c r="M243" s="12">
        <v>0.69097222221898846</v>
      </c>
      <c r="N243" s="14">
        <v>0.34375</v>
      </c>
      <c r="O243" s="16">
        <v>4.5529801324503314E-4</v>
      </c>
      <c r="P243" s="8">
        <v>755</v>
      </c>
      <c r="R243" s="17"/>
      <c r="S243" s="17"/>
    </row>
    <row r="244" spans="1:19" x14ac:dyDescent="0.25">
      <c r="A244" s="6">
        <v>237</v>
      </c>
      <c r="B244" s="8">
        <v>5</v>
      </c>
      <c r="C244" s="8" t="s">
        <v>8</v>
      </c>
      <c r="D244" s="8">
        <v>7</v>
      </c>
      <c r="E244" s="8">
        <v>24</v>
      </c>
      <c r="F244" s="8">
        <v>543</v>
      </c>
      <c r="G244" s="9" t="s">
        <v>1</v>
      </c>
      <c r="H244" s="8">
        <v>1</v>
      </c>
      <c r="I244" s="8" t="s">
        <v>4</v>
      </c>
      <c r="J244" s="9">
        <v>4</v>
      </c>
      <c r="K244" s="9">
        <v>6</v>
      </c>
      <c r="L244" s="12">
        <v>0.36458333333575865</v>
      </c>
      <c r="M244" s="12">
        <v>0.69236111111240461</v>
      </c>
      <c r="N244" s="14">
        <v>0.32777777777664596</v>
      </c>
      <c r="O244" s="16">
        <v>4.3242450894016615E-4</v>
      </c>
      <c r="P244" s="8">
        <v>758</v>
      </c>
      <c r="R244" s="17"/>
      <c r="S244" s="17"/>
    </row>
    <row r="245" spans="1:19" x14ac:dyDescent="0.25">
      <c r="A245" s="6">
        <v>238</v>
      </c>
      <c r="B245" s="8">
        <v>5</v>
      </c>
      <c r="C245" s="8" t="s">
        <v>8</v>
      </c>
      <c r="D245" s="8">
        <v>7</v>
      </c>
      <c r="E245" s="8">
        <v>30</v>
      </c>
      <c r="F245" s="8">
        <v>966</v>
      </c>
      <c r="G245" s="9" t="s">
        <v>1</v>
      </c>
      <c r="H245" s="8">
        <v>1</v>
      </c>
      <c r="I245" s="8" t="s">
        <v>5</v>
      </c>
      <c r="J245" s="9">
        <v>4</v>
      </c>
      <c r="K245" s="9">
        <v>6</v>
      </c>
      <c r="L245" s="12">
        <v>0.38749999999708962</v>
      </c>
      <c r="M245" s="12">
        <v>0.70833333333575865</v>
      </c>
      <c r="N245" s="14">
        <v>0.32083333333866904</v>
      </c>
      <c r="O245" s="16">
        <v>4.2607348384949407E-4</v>
      </c>
      <c r="P245" s="8">
        <v>753</v>
      </c>
      <c r="R245" s="17"/>
      <c r="S245" s="17"/>
    </row>
    <row r="246" spans="1:19" x14ac:dyDescent="0.25">
      <c r="A246" s="6">
        <v>239</v>
      </c>
      <c r="B246" s="8">
        <v>6</v>
      </c>
      <c r="C246" s="8" t="s">
        <v>9</v>
      </c>
      <c r="D246" s="8">
        <v>1</v>
      </c>
      <c r="E246" s="8">
        <v>5</v>
      </c>
      <c r="F246" s="8">
        <v>148</v>
      </c>
      <c r="G246" s="9" t="s">
        <v>1</v>
      </c>
      <c r="H246" s="8">
        <v>1</v>
      </c>
      <c r="I246" s="8" t="s">
        <v>2</v>
      </c>
      <c r="J246" s="9">
        <v>5</v>
      </c>
      <c r="K246" s="9">
        <v>6</v>
      </c>
      <c r="L246" s="12">
        <v>0.37291666666715173</v>
      </c>
      <c r="M246" s="12">
        <v>0.66666666666424135</v>
      </c>
      <c r="N246" s="14">
        <v>0.29374999999708962</v>
      </c>
      <c r="O246" s="16">
        <v>3.8907284767826441E-4</v>
      </c>
      <c r="P246" s="8">
        <v>755</v>
      </c>
      <c r="R246" s="17"/>
      <c r="S246" s="17"/>
    </row>
    <row r="247" spans="1:19" x14ac:dyDescent="0.25">
      <c r="A247" s="6">
        <v>240</v>
      </c>
      <c r="B247" s="8">
        <v>6</v>
      </c>
      <c r="C247" s="8" t="s">
        <v>9</v>
      </c>
      <c r="D247" s="8">
        <v>1</v>
      </c>
      <c r="E247" s="8">
        <v>1</v>
      </c>
      <c r="F247" s="8">
        <v>20</v>
      </c>
      <c r="G247" s="9" t="s">
        <v>1</v>
      </c>
      <c r="H247" s="8">
        <v>1</v>
      </c>
      <c r="I247" s="8" t="s">
        <v>4</v>
      </c>
      <c r="J247" s="9">
        <v>5</v>
      </c>
      <c r="K247" s="9">
        <v>6</v>
      </c>
      <c r="L247" s="12">
        <v>0.35416666666424135</v>
      </c>
      <c r="M247" s="12">
        <v>0.69444444444525288</v>
      </c>
      <c r="N247" s="14">
        <v>0.34027777778101154</v>
      </c>
      <c r="O247" s="16">
        <v>4.5129678750797285E-4</v>
      </c>
      <c r="P247" s="8">
        <v>754</v>
      </c>
      <c r="R247" s="17"/>
      <c r="S247" s="17"/>
    </row>
    <row r="248" spans="1:19" x14ac:dyDescent="0.25">
      <c r="A248" s="6">
        <v>241</v>
      </c>
      <c r="B248" s="8">
        <v>6</v>
      </c>
      <c r="C248" s="8" t="s">
        <v>9</v>
      </c>
      <c r="D248" s="8">
        <v>1</v>
      </c>
      <c r="E248" s="8">
        <v>1</v>
      </c>
      <c r="F248" s="8">
        <v>28</v>
      </c>
      <c r="G248" s="9" t="s">
        <v>1</v>
      </c>
      <c r="H248" s="8">
        <v>1</v>
      </c>
      <c r="I248" s="8" t="s">
        <v>2</v>
      </c>
      <c r="J248" s="9">
        <v>5</v>
      </c>
      <c r="K248" s="9">
        <v>6</v>
      </c>
      <c r="L248" s="12">
        <v>0.38541666666424135</v>
      </c>
      <c r="M248" s="12">
        <v>0.74097222222189885</v>
      </c>
      <c r="N248" s="14">
        <v>0.3555555555576575</v>
      </c>
      <c r="O248" s="16">
        <v>4.7155909225153516E-4</v>
      </c>
      <c r="P248" s="8">
        <v>754</v>
      </c>
      <c r="R248" s="17"/>
      <c r="S248" s="17"/>
    </row>
    <row r="249" spans="1:19" x14ac:dyDescent="0.25">
      <c r="A249" s="6">
        <v>242</v>
      </c>
      <c r="B249" s="8">
        <v>6</v>
      </c>
      <c r="C249" s="8" t="s">
        <v>9</v>
      </c>
      <c r="D249" s="8">
        <v>1</v>
      </c>
      <c r="E249" s="8">
        <v>1</v>
      </c>
      <c r="F249" s="8">
        <v>40</v>
      </c>
      <c r="G249" s="9" t="s">
        <v>1</v>
      </c>
      <c r="H249" s="8">
        <v>1</v>
      </c>
      <c r="I249" s="8" t="s">
        <v>2</v>
      </c>
      <c r="J249" s="9">
        <v>5</v>
      </c>
      <c r="K249" s="9">
        <v>6</v>
      </c>
      <c r="L249" s="12">
        <v>0.36805555555474712</v>
      </c>
      <c r="M249" s="12">
        <v>0.68402777778101154</v>
      </c>
      <c r="N249" s="14">
        <v>0.31597222222626442</v>
      </c>
      <c r="O249" s="16">
        <v>4.1850625460432376E-4</v>
      </c>
      <c r="P249" s="8">
        <v>755</v>
      </c>
      <c r="R249" s="17"/>
      <c r="S249" s="17"/>
    </row>
    <row r="250" spans="1:19" x14ac:dyDescent="0.25">
      <c r="A250" s="6">
        <v>243</v>
      </c>
      <c r="B250" s="8">
        <v>6</v>
      </c>
      <c r="C250" s="8" t="s">
        <v>9</v>
      </c>
      <c r="D250" s="8">
        <v>1</v>
      </c>
      <c r="E250" s="8">
        <v>1</v>
      </c>
      <c r="F250" s="8">
        <v>54</v>
      </c>
      <c r="G250" s="9" t="s">
        <v>1</v>
      </c>
      <c r="H250" s="8">
        <v>1</v>
      </c>
      <c r="I250" s="8" t="s">
        <v>2</v>
      </c>
      <c r="J250" s="9">
        <v>5</v>
      </c>
      <c r="K250" s="9">
        <v>6</v>
      </c>
      <c r="L250" s="12">
        <v>0.35416666666424135</v>
      </c>
      <c r="M250" s="12">
        <v>0.72916666666424135</v>
      </c>
      <c r="N250" s="14">
        <v>0.375</v>
      </c>
      <c r="O250" s="16">
        <v>4.9537648612945837E-4</v>
      </c>
      <c r="P250" s="8">
        <v>757</v>
      </c>
      <c r="R250" s="17"/>
      <c r="S250" s="17"/>
    </row>
    <row r="251" spans="1:19" x14ac:dyDescent="0.25">
      <c r="A251" s="6">
        <v>244</v>
      </c>
      <c r="B251" s="8">
        <v>6</v>
      </c>
      <c r="C251" s="8" t="s">
        <v>9</v>
      </c>
      <c r="D251" s="8">
        <v>2</v>
      </c>
      <c r="E251" s="8">
        <v>8</v>
      </c>
      <c r="F251" s="8">
        <v>241</v>
      </c>
      <c r="G251" s="9" t="s">
        <v>1</v>
      </c>
      <c r="H251" s="8">
        <v>1</v>
      </c>
      <c r="I251" s="8" t="s">
        <v>2</v>
      </c>
      <c r="J251" s="9">
        <v>5</v>
      </c>
      <c r="K251" s="9">
        <v>6</v>
      </c>
      <c r="L251" s="12">
        <v>0.35763888889050577</v>
      </c>
      <c r="M251" s="12">
        <v>0.69236111111240461</v>
      </c>
      <c r="N251" s="14">
        <v>0.33472222222189885</v>
      </c>
      <c r="O251" s="16">
        <v>4.4334069168463423E-4</v>
      </c>
      <c r="P251" s="8">
        <v>755</v>
      </c>
      <c r="R251" s="17"/>
      <c r="S251" s="17"/>
    </row>
    <row r="252" spans="1:19" x14ac:dyDescent="0.25">
      <c r="A252" s="6">
        <v>245</v>
      </c>
      <c r="B252" s="8">
        <v>6</v>
      </c>
      <c r="C252" s="8" t="s">
        <v>9</v>
      </c>
      <c r="D252" s="8">
        <v>2</v>
      </c>
      <c r="E252" s="8">
        <v>8</v>
      </c>
      <c r="F252" s="8">
        <v>248</v>
      </c>
      <c r="G252" s="9" t="s">
        <v>7</v>
      </c>
      <c r="H252" s="8">
        <v>1</v>
      </c>
      <c r="I252" s="8" t="s">
        <v>2</v>
      </c>
      <c r="J252" s="9">
        <v>5</v>
      </c>
      <c r="K252" s="9">
        <v>6</v>
      </c>
      <c r="L252" s="12">
        <v>0.36458333333575865</v>
      </c>
      <c r="M252" s="12">
        <v>0.64583333333575865</v>
      </c>
      <c r="N252" s="14">
        <v>0.28125</v>
      </c>
      <c r="O252" s="16">
        <v>3.6909448818897637E-4</v>
      </c>
      <c r="P252" s="8">
        <v>762</v>
      </c>
      <c r="R252" s="17"/>
      <c r="S252" s="17"/>
    </row>
    <row r="253" spans="1:19" x14ac:dyDescent="0.25">
      <c r="A253" s="6">
        <v>246</v>
      </c>
      <c r="B253" s="8">
        <v>6</v>
      </c>
      <c r="C253" s="8" t="s">
        <v>9</v>
      </c>
      <c r="D253" s="8">
        <v>2</v>
      </c>
      <c r="E253" s="8">
        <v>10</v>
      </c>
      <c r="F253" s="8">
        <v>281</v>
      </c>
      <c r="G253" s="9" t="s">
        <v>1</v>
      </c>
      <c r="H253" s="8">
        <v>1</v>
      </c>
      <c r="I253" s="8" t="s">
        <v>4</v>
      </c>
      <c r="J253" s="9">
        <v>5</v>
      </c>
      <c r="K253" s="9">
        <v>6</v>
      </c>
      <c r="L253" s="12">
        <v>0.34722222221898846</v>
      </c>
      <c r="M253" s="12">
        <v>0.7381944444423425</v>
      </c>
      <c r="N253" s="14">
        <v>0.39097222222335404</v>
      </c>
      <c r="O253" s="16">
        <v>5.1715902410496564E-4</v>
      </c>
      <c r="P253" s="8">
        <v>756</v>
      </c>
      <c r="R253" s="17"/>
      <c r="S253" s="17"/>
    </row>
    <row r="254" spans="1:19" x14ac:dyDescent="0.25">
      <c r="A254" s="6">
        <v>247</v>
      </c>
      <c r="B254" s="8">
        <v>7</v>
      </c>
      <c r="C254" s="8" t="s">
        <v>10</v>
      </c>
      <c r="D254" s="8">
        <v>12</v>
      </c>
      <c r="E254" s="8">
        <v>90</v>
      </c>
      <c r="F254" s="8">
        <v>1336</v>
      </c>
      <c r="G254" s="9" t="s">
        <v>1</v>
      </c>
      <c r="H254" s="8">
        <v>1</v>
      </c>
      <c r="I254" s="8" t="s">
        <v>11</v>
      </c>
      <c r="J254" s="9">
        <v>6</v>
      </c>
      <c r="K254" s="9">
        <v>6</v>
      </c>
      <c r="L254" s="12">
        <v>0.36805555555474712</v>
      </c>
      <c r="M254" s="12">
        <v>0.63888888889050577</v>
      </c>
      <c r="N254" s="14">
        <v>0.27083333333575865</v>
      </c>
      <c r="O254" s="16">
        <v>3.5635964912599823E-4</v>
      </c>
      <c r="P254" s="8">
        <v>760</v>
      </c>
      <c r="R254" s="17"/>
      <c r="S254" s="17"/>
    </row>
    <row r="255" spans="1:19" x14ac:dyDescent="0.25">
      <c r="A255" s="6">
        <v>248</v>
      </c>
      <c r="B255" s="8">
        <v>7</v>
      </c>
      <c r="C255" s="8" t="s">
        <v>10</v>
      </c>
      <c r="D255" s="8">
        <v>9</v>
      </c>
      <c r="E255" s="8">
        <v>102</v>
      </c>
      <c r="F255" s="8">
        <v>1616</v>
      </c>
      <c r="G255" s="9" t="s">
        <v>1</v>
      </c>
      <c r="H255" s="8">
        <v>1</v>
      </c>
      <c r="I255" s="8" t="s">
        <v>11</v>
      </c>
      <c r="J255" s="9">
        <v>6</v>
      </c>
      <c r="K255" s="9">
        <v>6</v>
      </c>
      <c r="L255" s="12">
        <v>0.36458333333575865</v>
      </c>
      <c r="M255" s="12">
        <v>0.71875</v>
      </c>
      <c r="N255" s="14">
        <v>0.35416666666424135</v>
      </c>
      <c r="O255" s="16">
        <v>4.678555702301735E-4</v>
      </c>
      <c r="P255" s="8">
        <v>757</v>
      </c>
      <c r="R255" s="17"/>
      <c r="S255" s="17"/>
    </row>
    <row r="256" spans="1:19" x14ac:dyDescent="0.25">
      <c r="A256" s="6">
        <v>249</v>
      </c>
      <c r="B256" s="8">
        <v>8</v>
      </c>
      <c r="C256" s="8" t="s">
        <v>12</v>
      </c>
      <c r="D256" s="8">
        <v>4</v>
      </c>
      <c r="E256" s="8">
        <v>37</v>
      </c>
      <c r="F256" s="8">
        <v>1566</v>
      </c>
      <c r="G256" s="9" t="s">
        <v>1</v>
      </c>
      <c r="H256" s="8">
        <v>1</v>
      </c>
      <c r="I256" s="8" t="s">
        <v>5</v>
      </c>
      <c r="J256" s="9">
        <v>5</v>
      </c>
      <c r="K256" s="9">
        <v>6</v>
      </c>
      <c r="L256" s="12">
        <v>0.36458333333575865</v>
      </c>
      <c r="M256" s="12">
        <v>0.66666666666424135</v>
      </c>
      <c r="N256" s="14">
        <v>0.30208333332848269</v>
      </c>
      <c r="O256" s="16">
        <v>4.0011037526951351E-4</v>
      </c>
      <c r="P256" s="8">
        <v>755</v>
      </c>
      <c r="R256" s="17"/>
      <c r="S256" s="17"/>
    </row>
    <row r="257" spans="1:19" x14ac:dyDescent="0.25">
      <c r="A257" s="6">
        <v>250</v>
      </c>
      <c r="B257" s="8">
        <v>8</v>
      </c>
      <c r="C257" s="8" t="s">
        <v>12</v>
      </c>
      <c r="D257" s="8">
        <v>4</v>
      </c>
      <c r="E257" s="8">
        <v>37</v>
      </c>
      <c r="F257" s="8">
        <v>1693</v>
      </c>
      <c r="G257" s="9" t="s">
        <v>1</v>
      </c>
      <c r="H257" s="8">
        <v>1</v>
      </c>
      <c r="I257" s="8" t="s">
        <v>5</v>
      </c>
      <c r="J257" s="9">
        <v>5</v>
      </c>
      <c r="K257" s="9">
        <v>6</v>
      </c>
      <c r="L257" s="12">
        <v>0.35416666666424135</v>
      </c>
      <c r="M257" s="12">
        <v>0.70138888889050577</v>
      </c>
      <c r="N257" s="14">
        <v>0.34722222222626442</v>
      </c>
      <c r="O257" s="16">
        <v>4.6050692602952841E-4</v>
      </c>
      <c r="P257" s="8">
        <v>754</v>
      </c>
      <c r="R257" s="17"/>
      <c r="S257" s="17"/>
    </row>
    <row r="258" spans="1:19" x14ac:dyDescent="0.25">
      <c r="A258" s="6">
        <v>251</v>
      </c>
      <c r="B258" s="8">
        <v>8</v>
      </c>
      <c r="C258" s="8" t="s">
        <v>12</v>
      </c>
      <c r="D258" s="8">
        <v>6</v>
      </c>
      <c r="E258" s="8">
        <v>19</v>
      </c>
      <c r="F258" s="8">
        <v>470</v>
      </c>
      <c r="G258" s="9" t="s">
        <v>1</v>
      </c>
      <c r="H258" s="8">
        <v>1</v>
      </c>
      <c r="I258" s="8" t="s">
        <v>5</v>
      </c>
      <c r="J258" s="9">
        <v>5</v>
      </c>
      <c r="K258" s="9">
        <v>6</v>
      </c>
      <c r="L258" s="12">
        <v>0.37152777778101154</v>
      </c>
      <c r="M258" s="12">
        <v>0.73611111110949423</v>
      </c>
      <c r="N258" s="14">
        <v>0.36458333332848269</v>
      </c>
      <c r="O258" s="16">
        <v>4.8546382600330584E-4</v>
      </c>
      <c r="P258" s="8">
        <v>751</v>
      </c>
      <c r="R258" s="17"/>
      <c r="S258" s="17"/>
    </row>
    <row r="259" spans="1:19" x14ac:dyDescent="0.25">
      <c r="A259" s="6">
        <v>252</v>
      </c>
      <c r="B259" s="8">
        <v>8</v>
      </c>
      <c r="C259" s="8" t="s">
        <v>12</v>
      </c>
      <c r="D259" s="8">
        <v>6</v>
      </c>
      <c r="E259" s="8">
        <v>19</v>
      </c>
      <c r="F259" s="8">
        <v>830</v>
      </c>
      <c r="G259" s="9" t="s">
        <v>1</v>
      </c>
      <c r="H259" s="8">
        <v>1</v>
      </c>
      <c r="I259" s="8" t="s">
        <v>2</v>
      </c>
      <c r="J259" s="9">
        <v>5</v>
      </c>
      <c r="K259" s="9">
        <v>6</v>
      </c>
      <c r="L259" s="12">
        <v>0.375</v>
      </c>
      <c r="M259" s="12">
        <v>0.70833333333575865</v>
      </c>
      <c r="N259" s="14">
        <v>0.33333333333575865</v>
      </c>
      <c r="O259" s="16">
        <v>4.3346337234819073E-4</v>
      </c>
      <c r="P259" s="8">
        <v>769</v>
      </c>
      <c r="R259" s="17"/>
      <c r="S259" s="17"/>
    </row>
    <row r="260" spans="1:19" x14ac:dyDescent="0.25">
      <c r="A260" s="6">
        <v>253</v>
      </c>
      <c r="B260" s="8">
        <v>8</v>
      </c>
      <c r="C260" s="8" t="s">
        <v>12</v>
      </c>
      <c r="D260" s="8">
        <v>7</v>
      </c>
      <c r="E260" s="8">
        <v>17</v>
      </c>
      <c r="F260" s="8">
        <v>284</v>
      </c>
      <c r="G260" s="9" t="s">
        <v>1</v>
      </c>
      <c r="H260" s="8">
        <v>1</v>
      </c>
      <c r="I260" s="8" t="s">
        <v>5</v>
      </c>
      <c r="J260" s="9">
        <v>5</v>
      </c>
      <c r="K260" s="9">
        <v>6</v>
      </c>
      <c r="L260" s="12">
        <v>0.34999999999854481</v>
      </c>
      <c r="M260" s="12">
        <v>0.74097222222189885</v>
      </c>
      <c r="N260" s="14">
        <v>0.39097222222335404</v>
      </c>
      <c r="O260" s="16">
        <v>5.1647585498461562E-4</v>
      </c>
      <c r="P260" s="8">
        <v>757</v>
      </c>
      <c r="R260" s="17"/>
      <c r="S260" s="17"/>
    </row>
    <row r="261" spans="1:19" x14ac:dyDescent="0.25">
      <c r="A261" s="6">
        <v>254</v>
      </c>
      <c r="B261" s="8">
        <v>9</v>
      </c>
      <c r="C261" s="8" t="s">
        <v>13</v>
      </c>
      <c r="D261" s="8">
        <v>15</v>
      </c>
      <c r="E261" s="8">
        <v>14</v>
      </c>
      <c r="F261" s="8">
        <v>4396</v>
      </c>
      <c r="G261" s="9" t="s">
        <v>1</v>
      </c>
      <c r="H261" s="8">
        <v>1</v>
      </c>
      <c r="I261" s="8" t="s">
        <v>5</v>
      </c>
      <c r="J261" s="9">
        <v>5</v>
      </c>
      <c r="K261" s="9">
        <v>6</v>
      </c>
      <c r="L261" s="12">
        <v>0.35416666666424135</v>
      </c>
      <c r="M261" s="12">
        <v>0.73472222222335404</v>
      </c>
      <c r="N261" s="14">
        <v>0.38055555555911269</v>
      </c>
      <c r="O261" s="16">
        <v>5.0471559092720515E-4</v>
      </c>
      <c r="P261" s="8">
        <v>754</v>
      </c>
      <c r="R261" s="17"/>
      <c r="S261" s="17"/>
    </row>
    <row r="262" spans="1:19" x14ac:dyDescent="0.25">
      <c r="A262" s="6">
        <v>255</v>
      </c>
      <c r="B262" s="8">
        <v>9</v>
      </c>
      <c r="C262" s="8" t="s">
        <v>13</v>
      </c>
      <c r="D262" s="8">
        <v>19</v>
      </c>
      <c r="E262" s="8">
        <v>7</v>
      </c>
      <c r="F262" s="8">
        <v>2252</v>
      </c>
      <c r="G262" s="9" t="s">
        <v>1</v>
      </c>
      <c r="H262" s="8">
        <v>1</v>
      </c>
      <c r="I262" s="8" t="s">
        <v>4</v>
      </c>
      <c r="J262" s="9">
        <v>5</v>
      </c>
      <c r="K262" s="9">
        <v>6</v>
      </c>
      <c r="L262" s="12">
        <v>0.34027777778101154</v>
      </c>
      <c r="M262" s="12">
        <v>0.67916666666860692</v>
      </c>
      <c r="N262" s="14">
        <v>0.33888888888759539</v>
      </c>
      <c r="O262" s="16">
        <v>4.4885945548025878E-4</v>
      </c>
      <c r="P262" s="8">
        <v>755</v>
      </c>
      <c r="R262" s="17"/>
      <c r="S262" s="17"/>
    </row>
    <row r="263" spans="1:19" x14ac:dyDescent="0.25">
      <c r="A263" s="6">
        <v>256</v>
      </c>
      <c r="B263" s="8">
        <v>9</v>
      </c>
      <c r="C263" s="8" t="s">
        <v>13</v>
      </c>
      <c r="D263" s="8">
        <v>2</v>
      </c>
      <c r="E263" s="8">
        <v>5</v>
      </c>
      <c r="F263" s="8">
        <v>1083</v>
      </c>
      <c r="G263" s="9" t="s">
        <v>1</v>
      </c>
      <c r="H263" s="8">
        <v>1</v>
      </c>
      <c r="I263" s="8" t="s">
        <v>4</v>
      </c>
      <c r="J263" s="9">
        <v>5</v>
      </c>
      <c r="K263" s="9">
        <v>5</v>
      </c>
      <c r="L263" s="12">
        <v>0.39097222222335404</v>
      </c>
      <c r="M263" s="12">
        <v>0.68055555555474712</v>
      </c>
      <c r="N263" s="14">
        <v>0.28958333333139308</v>
      </c>
      <c r="O263" s="16">
        <v>3.8203605980394867E-4</v>
      </c>
      <c r="P263" s="8">
        <v>758</v>
      </c>
      <c r="R263" s="17"/>
      <c r="S263" s="17"/>
    </row>
    <row r="264" spans="1:19" x14ac:dyDescent="0.25">
      <c r="A264" s="6">
        <v>257</v>
      </c>
      <c r="B264" s="8">
        <v>9</v>
      </c>
      <c r="C264" s="8" t="s">
        <v>13</v>
      </c>
      <c r="D264" s="8">
        <v>2</v>
      </c>
      <c r="E264" s="8">
        <v>5</v>
      </c>
      <c r="F264" s="8">
        <v>1482</v>
      </c>
      <c r="G264" s="9" t="s">
        <v>1</v>
      </c>
      <c r="H264" s="8">
        <v>1</v>
      </c>
      <c r="I264" s="8" t="s">
        <v>5</v>
      </c>
      <c r="J264" s="9">
        <v>5</v>
      </c>
      <c r="K264" s="9">
        <v>6</v>
      </c>
      <c r="L264" s="12">
        <v>0.375</v>
      </c>
      <c r="M264" s="12">
        <v>0.66388888889196096</v>
      </c>
      <c r="N264" s="14">
        <v>0.28888888889196096</v>
      </c>
      <c r="O264" s="16">
        <v>3.8467228880420897E-4</v>
      </c>
      <c r="P264" s="8">
        <v>751</v>
      </c>
      <c r="R264" s="17"/>
      <c r="S264" s="17"/>
    </row>
    <row r="265" spans="1:19" x14ac:dyDescent="0.25">
      <c r="A265" s="6">
        <v>258</v>
      </c>
      <c r="B265" s="8">
        <v>9</v>
      </c>
      <c r="C265" s="8" t="s">
        <v>13</v>
      </c>
      <c r="D265" s="8">
        <v>20</v>
      </c>
      <c r="E265" s="8">
        <v>7</v>
      </c>
      <c r="F265" s="8">
        <v>2213</v>
      </c>
      <c r="G265" s="9" t="s">
        <v>1</v>
      </c>
      <c r="H265" s="8">
        <v>1</v>
      </c>
      <c r="I265" s="8" t="s">
        <v>4</v>
      </c>
      <c r="J265" s="9">
        <v>5</v>
      </c>
      <c r="K265" s="9">
        <v>6</v>
      </c>
      <c r="L265" s="12">
        <v>0.33680555555474712</v>
      </c>
      <c r="M265" s="12">
        <v>0.65277777778101154</v>
      </c>
      <c r="N265" s="14">
        <v>0.31597222222626442</v>
      </c>
      <c r="O265" s="16">
        <v>4.1795267490246619E-4</v>
      </c>
      <c r="P265" s="8">
        <v>756</v>
      </c>
      <c r="R265" s="17"/>
      <c r="S265" s="17"/>
    </row>
    <row r="266" spans="1:19" x14ac:dyDescent="0.25">
      <c r="A266" s="6">
        <v>259</v>
      </c>
      <c r="B266" s="8">
        <v>9</v>
      </c>
      <c r="C266" s="8" t="s">
        <v>13</v>
      </c>
      <c r="D266" s="8">
        <v>21</v>
      </c>
      <c r="E266" s="8">
        <v>13</v>
      </c>
      <c r="F266" s="8">
        <v>4217</v>
      </c>
      <c r="G266" s="9" t="s">
        <v>1</v>
      </c>
      <c r="H266" s="8">
        <v>1</v>
      </c>
      <c r="I266" s="8" t="s">
        <v>4</v>
      </c>
      <c r="J266" s="9">
        <v>5</v>
      </c>
      <c r="K266" s="9">
        <v>6</v>
      </c>
      <c r="L266" s="12">
        <v>0.34583333333284827</v>
      </c>
      <c r="M266" s="12">
        <v>0.68263888888759539</v>
      </c>
      <c r="N266" s="14">
        <v>0.33680555555474712</v>
      </c>
      <c r="O266" s="16">
        <v>4.4610007358244651E-4</v>
      </c>
      <c r="P266" s="8">
        <v>755</v>
      </c>
      <c r="R266" s="17"/>
      <c r="S266" s="17"/>
    </row>
    <row r="267" spans="1:19" x14ac:dyDescent="0.25">
      <c r="A267" s="6">
        <v>260</v>
      </c>
      <c r="B267" s="8">
        <v>9</v>
      </c>
      <c r="C267" s="8" t="s">
        <v>13</v>
      </c>
      <c r="D267" s="8">
        <v>5</v>
      </c>
      <c r="E267" s="8">
        <v>12</v>
      </c>
      <c r="F267" s="8">
        <v>4080</v>
      </c>
      <c r="G267" s="9" t="s">
        <v>1</v>
      </c>
      <c r="H267" s="8">
        <v>1</v>
      </c>
      <c r="I267" s="8" t="s">
        <v>4</v>
      </c>
      <c r="J267" s="9">
        <v>5</v>
      </c>
      <c r="K267" s="9">
        <v>6</v>
      </c>
      <c r="L267" s="12">
        <v>0.36458333333575865</v>
      </c>
      <c r="M267" s="12">
        <v>0.73958333333575865</v>
      </c>
      <c r="N267" s="14">
        <v>0.375</v>
      </c>
      <c r="O267" s="16">
        <v>4.8138639281129655E-4</v>
      </c>
      <c r="P267" s="8">
        <v>779</v>
      </c>
      <c r="R267" s="17"/>
      <c r="S267" s="17"/>
    </row>
    <row r="268" spans="1:19" x14ac:dyDescent="0.25">
      <c r="A268" s="6">
        <v>261</v>
      </c>
      <c r="B268" s="8">
        <v>9</v>
      </c>
      <c r="C268" s="8" t="s">
        <v>13</v>
      </c>
      <c r="D268" s="8">
        <v>5</v>
      </c>
      <c r="E268" s="8">
        <v>12</v>
      </c>
      <c r="F268" s="8">
        <v>4094</v>
      </c>
      <c r="G268" s="9" t="s">
        <v>1</v>
      </c>
      <c r="H268" s="8">
        <v>1</v>
      </c>
      <c r="I268" s="8" t="s">
        <v>2</v>
      </c>
      <c r="J268" s="9">
        <v>5</v>
      </c>
      <c r="K268" s="9">
        <v>6</v>
      </c>
      <c r="L268" s="12">
        <v>0.35416666666424135</v>
      </c>
      <c r="M268" s="12">
        <v>0.6875</v>
      </c>
      <c r="N268" s="14">
        <v>0.33333333333575865</v>
      </c>
      <c r="O268" s="16">
        <v>4.3177892919139723E-4</v>
      </c>
      <c r="P268" s="8">
        <v>772</v>
      </c>
      <c r="R268" s="17"/>
      <c r="S268" s="17"/>
    </row>
    <row r="269" spans="1:19" ht="5.0999999999999996" customHeight="1" thickBot="1" x14ac:dyDescent="0.3">
      <c r="A269" s="10"/>
      <c r="B269" s="10"/>
      <c r="C269" s="10"/>
      <c r="D269" s="10"/>
      <c r="E269" s="10"/>
      <c r="F269" s="10"/>
      <c r="G269" s="10"/>
      <c r="H269" s="10"/>
      <c r="I269" s="10"/>
      <c r="J269" s="10"/>
      <c r="K269" s="10"/>
      <c r="L269" s="10"/>
      <c r="M269" s="10"/>
      <c r="N269" s="10"/>
      <c r="O269" s="10"/>
      <c r="P269" s="10"/>
    </row>
    <row r="270" spans="1:19" ht="24" customHeight="1" thickTop="1" x14ac:dyDescent="0.25">
      <c r="A270" s="45" t="s">
        <v>49</v>
      </c>
      <c r="B270" s="45"/>
      <c r="C270" s="45"/>
      <c r="D270" s="45"/>
      <c r="E270" s="45"/>
      <c r="F270" s="45"/>
      <c r="G270" s="45"/>
      <c r="H270" s="45"/>
      <c r="I270" s="45"/>
      <c r="J270" s="45"/>
      <c r="K270" s="45"/>
      <c r="L270" s="45"/>
      <c r="M270" s="45"/>
      <c r="N270" s="45"/>
      <c r="O270" s="45"/>
      <c r="P270" s="45"/>
    </row>
  </sheetData>
  <mergeCells count="19">
    <mergeCell ref="K5:K6"/>
    <mergeCell ref="P5:P6"/>
    <mergeCell ref="O5:O6"/>
    <mergeCell ref="N5:N6"/>
    <mergeCell ref="L5:M5"/>
    <mergeCell ref="J5:J6"/>
    <mergeCell ref="A1:P1"/>
    <mergeCell ref="A270:P270"/>
    <mergeCell ref="D5:D6"/>
    <mergeCell ref="C5:C6"/>
    <mergeCell ref="B5:B6"/>
    <mergeCell ref="A5:A6"/>
    <mergeCell ref="A3:P3"/>
    <mergeCell ref="A2:P2"/>
    <mergeCell ref="I5:I6"/>
    <mergeCell ref="H5:H6"/>
    <mergeCell ref="G5:G6"/>
    <mergeCell ref="F5:F6"/>
    <mergeCell ref="E5:E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E17EF-C2A6-4B78-8C43-D309C56CB795}">
  <dimension ref="B1:AB44"/>
  <sheetViews>
    <sheetView showGridLines="0" showRowColHeaders="0" topLeftCell="B1" workbookViewId="0">
      <selection activeCell="B3" sqref="B3"/>
    </sheetView>
  </sheetViews>
  <sheetFormatPr baseColWidth="10" defaultRowHeight="11.25" x14ac:dyDescent="0.2"/>
  <cols>
    <col min="1" max="1" width="11.42578125" style="18"/>
    <col min="2" max="2" width="17.7109375" style="18" bestFit="1" customWidth="1"/>
    <col min="3" max="6" width="5.7109375" style="18" customWidth="1"/>
    <col min="7" max="7" width="1.7109375" style="18" customWidth="1"/>
    <col min="8" max="10" width="5.7109375" style="18" customWidth="1"/>
    <col min="11" max="11" width="1.7109375" style="18" customWidth="1"/>
    <col min="12" max="15" width="5.7109375" style="18" customWidth="1"/>
    <col min="16" max="16" width="1.7109375" style="18" customWidth="1"/>
    <col min="17" max="19" width="5.7109375" style="18" customWidth="1"/>
    <col min="20" max="20" width="1.7109375" style="18" customWidth="1"/>
    <col min="21" max="24" width="5.7109375" style="18" customWidth="1"/>
    <col min="25" max="25" width="1.7109375" style="18" customWidth="1"/>
    <col min="26" max="28" width="5.7109375" style="18" customWidth="1"/>
    <col min="29" max="16384" width="11.42578125" style="18"/>
  </cols>
  <sheetData>
    <row r="1" spans="2:28" ht="12.75" x14ac:dyDescent="0.2">
      <c r="B1" s="54" t="s">
        <v>73</v>
      </c>
      <c r="C1" s="54"/>
      <c r="D1" s="54"/>
      <c r="E1" s="54"/>
      <c r="F1" s="54"/>
      <c r="G1" s="54"/>
      <c r="H1" s="54"/>
      <c r="I1" s="54"/>
      <c r="J1" s="54"/>
      <c r="K1" s="54"/>
      <c r="L1" s="54"/>
      <c r="M1" s="54"/>
      <c r="N1" s="54"/>
      <c r="O1" s="54"/>
      <c r="P1" s="54"/>
      <c r="Q1" s="54"/>
      <c r="R1" s="54"/>
      <c r="S1" s="54"/>
      <c r="T1" s="54"/>
      <c r="U1" s="54"/>
      <c r="V1" s="54"/>
      <c r="W1" s="54"/>
      <c r="X1" s="54"/>
      <c r="Y1" s="54"/>
      <c r="Z1" s="54"/>
      <c r="AA1" s="54"/>
      <c r="AB1" s="54"/>
    </row>
    <row r="2" spans="2:28" ht="12.75" x14ac:dyDescent="0.2">
      <c r="B2" s="54" t="s">
        <v>329</v>
      </c>
      <c r="C2" s="54"/>
      <c r="D2" s="54"/>
      <c r="E2" s="54"/>
      <c r="F2" s="54"/>
      <c r="G2" s="54"/>
      <c r="H2" s="54"/>
      <c r="I2" s="54"/>
      <c r="J2" s="54"/>
      <c r="K2" s="54"/>
      <c r="L2" s="54"/>
      <c r="M2" s="54"/>
      <c r="N2" s="54"/>
      <c r="O2" s="54"/>
      <c r="P2" s="54"/>
      <c r="Q2" s="54"/>
      <c r="R2" s="54"/>
      <c r="S2" s="54"/>
      <c r="T2" s="54"/>
      <c r="U2" s="54"/>
      <c r="V2" s="54"/>
      <c r="W2" s="54"/>
      <c r="X2" s="54"/>
      <c r="Y2" s="54"/>
      <c r="Z2" s="54"/>
      <c r="AA2" s="54"/>
      <c r="AB2" s="54"/>
    </row>
    <row r="3" spans="2:28" ht="12" thickBot="1" x14ac:dyDescent="0.25"/>
    <row r="4" spans="2:28" ht="15" customHeight="1" thickTop="1" x14ac:dyDescent="0.2">
      <c r="B4" s="55" t="s">
        <v>56</v>
      </c>
      <c r="C4" s="58" t="s">
        <v>57</v>
      </c>
      <c r="D4" s="58"/>
      <c r="E4" s="58"/>
      <c r="F4" s="58"/>
      <c r="G4" s="58"/>
      <c r="H4" s="58"/>
      <c r="I4" s="58"/>
      <c r="J4" s="58"/>
      <c r="K4" s="19"/>
      <c r="L4" s="58" t="s">
        <v>58</v>
      </c>
      <c r="M4" s="58"/>
      <c r="N4" s="58"/>
      <c r="O4" s="58"/>
      <c r="P4" s="58"/>
      <c r="Q4" s="58"/>
      <c r="R4" s="58"/>
      <c r="S4" s="58"/>
      <c r="T4" s="19"/>
      <c r="U4" s="58" t="s">
        <v>59</v>
      </c>
      <c r="V4" s="58"/>
      <c r="W4" s="58"/>
      <c r="X4" s="58"/>
      <c r="Y4" s="58"/>
      <c r="Z4" s="58"/>
      <c r="AA4" s="58"/>
      <c r="AB4" s="58"/>
    </row>
    <row r="5" spans="2:28" ht="11.25" customHeight="1" x14ac:dyDescent="0.2">
      <c r="B5" s="56"/>
      <c r="C5" s="51" t="s">
        <v>60</v>
      </c>
      <c r="D5" s="53" t="s">
        <v>61</v>
      </c>
      <c r="E5" s="53"/>
      <c r="F5" s="53"/>
      <c r="G5" s="53"/>
      <c r="H5" s="53"/>
      <c r="I5" s="53"/>
      <c r="J5" s="53"/>
      <c r="K5" s="20"/>
      <c r="L5" s="51" t="s">
        <v>60</v>
      </c>
      <c r="M5" s="53" t="s">
        <v>61</v>
      </c>
      <c r="N5" s="53"/>
      <c r="O5" s="53"/>
      <c r="P5" s="53"/>
      <c r="Q5" s="53"/>
      <c r="R5" s="53"/>
      <c r="S5" s="53"/>
      <c r="T5" s="20"/>
      <c r="U5" s="51" t="s">
        <v>60</v>
      </c>
      <c r="V5" s="53" t="s">
        <v>61</v>
      </c>
      <c r="W5" s="53"/>
      <c r="X5" s="53"/>
      <c r="Y5" s="53"/>
      <c r="Z5" s="53"/>
      <c r="AA5" s="53"/>
      <c r="AB5" s="53"/>
    </row>
    <row r="6" spans="2:28" x14ac:dyDescent="0.2">
      <c r="B6" s="56"/>
      <c r="C6" s="51"/>
      <c r="D6" s="53" t="s">
        <v>62</v>
      </c>
      <c r="E6" s="53"/>
      <c r="F6" s="53"/>
      <c r="G6" s="20"/>
      <c r="H6" s="53" t="s">
        <v>63</v>
      </c>
      <c r="I6" s="53"/>
      <c r="J6" s="53"/>
      <c r="K6" s="20"/>
      <c r="L6" s="51"/>
      <c r="M6" s="53" t="s">
        <v>62</v>
      </c>
      <c r="N6" s="53"/>
      <c r="O6" s="53"/>
      <c r="P6" s="20"/>
      <c r="Q6" s="53" t="s">
        <v>63</v>
      </c>
      <c r="R6" s="53"/>
      <c r="S6" s="53"/>
      <c r="T6" s="20"/>
      <c r="U6" s="51"/>
      <c r="V6" s="53" t="s">
        <v>62</v>
      </c>
      <c r="W6" s="53"/>
      <c r="X6" s="53"/>
      <c r="Y6" s="20"/>
      <c r="Z6" s="53" t="s">
        <v>63</v>
      </c>
      <c r="AA6" s="53"/>
      <c r="AB6" s="53"/>
    </row>
    <row r="7" spans="2:28" ht="22.5" x14ac:dyDescent="0.2">
      <c r="B7" s="57"/>
      <c r="C7" s="52"/>
      <c r="D7" s="21" t="s">
        <v>64</v>
      </c>
      <c r="E7" s="21" t="s">
        <v>65</v>
      </c>
      <c r="F7" s="22" t="s">
        <v>66</v>
      </c>
      <c r="G7" s="23"/>
      <c r="H7" s="21" t="s">
        <v>67</v>
      </c>
      <c r="I7" s="22" t="s">
        <v>68</v>
      </c>
      <c r="J7" s="22" t="s">
        <v>69</v>
      </c>
      <c r="K7" s="23"/>
      <c r="L7" s="52"/>
      <c r="M7" s="21" t="s">
        <v>64</v>
      </c>
      <c r="N7" s="21" t="s">
        <v>65</v>
      </c>
      <c r="O7" s="22" t="s">
        <v>66</v>
      </c>
      <c r="P7" s="23"/>
      <c r="Q7" s="21" t="s">
        <v>67</v>
      </c>
      <c r="R7" s="22" t="s">
        <v>68</v>
      </c>
      <c r="S7" s="22" t="s">
        <v>69</v>
      </c>
      <c r="T7" s="23"/>
      <c r="U7" s="52"/>
      <c r="V7" s="21" t="s">
        <v>64</v>
      </c>
      <c r="W7" s="21" t="s">
        <v>65</v>
      </c>
      <c r="X7" s="22" t="s">
        <v>66</v>
      </c>
      <c r="Y7" s="23"/>
      <c r="Z7" s="21" t="s">
        <v>67</v>
      </c>
      <c r="AA7" s="22" t="s">
        <v>68</v>
      </c>
      <c r="AB7" s="22" t="s">
        <v>69</v>
      </c>
    </row>
    <row r="8" spans="2:28" ht="5.0999999999999996" customHeight="1" x14ac:dyDescent="0.2">
      <c r="B8" s="24"/>
      <c r="C8" s="25"/>
      <c r="D8" s="26"/>
      <c r="E8" s="26"/>
      <c r="F8" s="25"/>
      <c r="G8" s="27"/>
      <c r="H8" s="26"/>
      <c r="I8" s="25"/>
      <c r="J8" s="25"/>
      <c r="K8" s="27"/>
      <c r="L8" s="25"/>
      <c r="M8" s="26"/>
      <c r="N8" s="26"/>
      <c r="O8" s="25"/>
      <c r="P8" s="27"/>
      <c r="Q8" s="26"/>
      <c r="R8" s="25"/>
      <c r="S8" s="25"/>
      <c r="T8" s="27"/>
      <c r="U8" s="25"/>
      <c r="V8" s="26"/>
      <c r="W8" s="26"/>
      <c r="X8" s="25"/>
      <c r="Y8" s="27"/>
      <c r="Z8" s="26"/>
      <c r="AA8" s="25"/>
      <c r="AB8" s="25"/>
    </row>
    <row r="9" spans="2:28" x14ac:dyDescent="0.2">
      <c r="B9" s="28" t="s">
        <v>70</v>
      </c>
      <c r="C9" s="29">
        <f>MAX(C11:C42)</f>
        <v>6</v>
      </c>
      <c r="D9" s="30">
        <f>SUM(D11:D42)</f>
        <v>32</v>
      </c>
      <c r="E9" s="30">
        <f>SUM(E11:E42)</f>
        <v>32</v>
      </c>
      <c r="F9" s="30">
        <f>SUM(F11:F42)</f>
        <v>32</v>
      </c>
      <c r="G9" s="27"/>
      <c r="H9" s="30">
        <f>SUM(H11:H42)</f>
        <v>7</v>
      </c>
      <c r="I9" s="30">
        <f>SUM(I11:I42)</f>
        <v>15</v>
      </c>
      <c r="J9" s="30">
        <f>SUM(J11:J42)</f>
        <v>15</v>
      </c>
      <c r="K9" s="27"/>
      <c r="L9" s="29">
        <f>MAX(L11:L42)</f>
        <v>4</v>
      </c>
      <c r="M9" s="30">
        <f>SUM(M11:M42)</f>
        <v>0</v>
      </c>
      <c r="N9" s="30">
        <f>SUM(N11:N42)</f>
        <v>0</v>
      </c>
      <c r="O9" s="30">
        <f>SUM(O11:O42)</f>
        <v>32</v>
      </c>
      <c r="P9" s="27"/>
      <c r="Q9" s="30">
        <f>SUM(Q11:Q42)</f>
        <v>9</v>
      </c>
      <c r="R9" s="30">
        <f>SUM(R11:R42)</f>
        <v>16</v>
      </c>
      <c r="S9" s="30">
        <f>SUM(S11:S42)</f>
        <v>16</v>
      </c>
      <c r="T9" s="27"/>
      <c r="U9" s="29">
        <f>MAX(U11:U42)</f>
        <v>6</v>
      </c>
      <c r="V9" s="30">
        <f>SUM(V11:V42)</f>
        <v>32</v>
      </c>
      <c r="W9" s="30">
        <f>SUM(W11:W42)</f>
        <v>32</v>
      </c>
      <c r="X9" s="30">
        <f>SUM(X11:X42)</f>
        <v>32</v>
      </c>
      <c r="Y9" s="27"/>
      <c r="Z9" s="30">
        <f>SUM(Z11:Z42)</f>
        <v>8</v>
      </c>
      <c r="AA9" s="30">
        <f>SUM(AA11:AA42)</f>
        <v>29</v>
      </c>
      <c r="AB9" s="30">
        <f>SUM(AB11:AB42)</f>
        <v>27</v>
      </c>
    </row>
    <row r="10" spans="2:28" ht="5.0999999999999996" customHeight="1" x14ac:dyDescent="0.2">
      <c r="C10" s="25"/>
      <c r="D10" s="26"/>
      <c r="E10" s="26"/>
      <c r="F10" s="25"/>
      <c r="G10" s="27"/>
      <c r="H10" s="26"/>
      <c r="I10" s="25"/>
      <c r="J10" s="25"/>
      <c r="K10" s="27"/>
      <c r="L10" s="25"/>
      <c r="M10" s="26"/>
      <c r="N10" s="26"/>
      <c r="O10" s="25"/>
      <c r="P10" s="27"/>
      <c r="Q10" s="26"/>
      <c r="R10" s="25"/>
      <c r="S10" s="25"/>
      <c r="T10" s="27"/>
      <c r="U10" s="25"/>
      <c r="V10" s="26"/>
      <c r="W10" s="26"/>
      <c r="X10" s="25"/>
      <c r="Y10" s="27"/>
      <c r="Z10" s="26"/>
      <c r="AA10" s="25"/>
      <c r="AB10" s="25"/>
    </row>
    <row r="11" spans="2:28" x14ac:dyDescent="0.2">
      <c r="B11" s="18" t="s">
        <v>0</v>
      </c>
      <c r="C11" s="18">
        <v>3</v>
      </c>
      <c r="D11" s="18">
        <v>1</v>
      </c>
      <c r="E11" s="18">
        <v>1</v>
      </c>
      <c r="F11" s="18">
        <v>1</v>
      </c>
      <c r="L11" s="18">
        <v>1</v>
      </c>
      <c r="O11" s="18">
        <v>1</v>
      </c>
      <c r="U11" s="18">
        <v>4</v>
      </c>
      <c r="V11" s="18">
        <v>1</v>
      </c>
      <c r="W11" s="18">
        <v>1</v>
      </c>
      <c r="X11" s="18">
        <v>1</v>
      </c>
      <c r="AA11" s="18">
        <v>1</v>
      </c>
    </row>
    <row r="12" spans="2:28" x14ac:dyDescent="0.2">
      <c r="B12" s="18" t="s">
        <v>3</v>
      </c>
      <c r="C12" s="18">
        <v>3</v>
      </c>
      <c r="D12" s="18">
        <v>1</v>
      </c>
      <c r="E12" s="18">
        <v>1</v>
      </c>
      <c r="F12" s="18">
        <v>1</v>
      </c>
      <c r="L12" s="18">
        <v>1</v>
      </c>
      <c r="O12" s="18">
        <v>1</v>
      </c>
      <c r="U12" s="18">
        <v>5</v>
      </c>
      <c r="V12" s="18">
        <v>1</v>
      </c>
      <c r="W12" s="18">
        <v>1</v>
      </c>
      <c r="X12" s="18">
        <v>1</v>
      </c>
      <c r="AA12" s="18">
        <v>1</v>
      </c>
      <c r="AB12" s="18">
        <v>1</v>
      </c>
    </row>
    <row r="13" spans="2:28" x14ac:dyDescent="0.2">
      <c r="B13" s="18" t="s">
        <v>6</v>
      </c>
      <c r="C13" s="18">
        <v>3</v>
      </c>
      <c r="D13" s="18">
        <v>1</v>
      </c>
      <c r="E13" s="18">
        <v>1</v>
      </c>
      <c r="F13" s="18">
        <v>1</v>
      </c>
      <c r="L13" s="18">
        <v>4</v>
      </c>
      <c r="O13" s="18">
        <v>1</v>
      </c>
      <c r="Q13" s="18">
        <v>1</v>
      </c>
      <c r="R13" s="18">
        <v>1</v>
      </c>
      <c r="S13" s="18">
        <v>1</v>
      </c>
      <c r="U13" s="18">
        <v>5</v>
      </c>
      <c r="V13" s="18">
        <v>1</v>
      </c>
      <c r="W13" s="18">
        <v>1</v>
      </c>
      <c r="X13" s="18">
        <v>1</v>
      </c>
      <c r="AA13" s="18">
        <v>1</v>
      </c>
      <c r="AB13" s="18">
        <v>1</v>
      </c>
    </row>
    <row r="14" spans="2:28" x14ac:dyDescent="0.2">
      <c r="B14" s="18" t="s">
        <v>71</v>
      </c>
      <c r="C14" s="18">
        <v>5</v>
      </c>
      <c r="D14" s="18">
        <v>1</v>
      </c>
      <c r="E14" s="18">
        <v>1</v>
      </c>
      <c r="F14" s="18">
        <v>1</v>
      </c>
      <c r="I14" s="18">
        <v>1</v>
      </c>
      <c r="J14" s="18">
        <v>1</v>
      </c>
      <c r="L14" s="18">
        <v>4</v>
      </c>
      <c r="O14" s="18">
        <v>1</v>
      </c>
      <c r="Q14" s="18">
        <v>1</v>
      </c>
      <c r="R14" s="18">
        <v>1</v>
      </c>
      <c r="S14" s="18">
        <v>1</v>
      </c>
      <c r="U14" s="18">
        <v>5</v>
      </c>
      <c r="V14" s="18">
        <v>1</v>
      </c>
      <c r="W14" s="18">
        <v>1</v>
      </c>
      <c r="X14" s="18">
        <v>1</v>
      </c>
      <c r="AA14" s="18">
        <v>1</v>
      </c>
      <c r="AB14" s="18">
        <v>1</v>
      </c>
    </row>
    <row r="15" spans="2:28" x14ac:dyDescent="0.2">
      <c r="B15" s="18" t="s">
        <v>10</v>
      </c>
      <c r="C15" s="18">
        <v>6</v>
      </c>
      <c r="D15" s="18">
        <v>1</v>
      </c>
      <c r="E15" s="18">
        <v>1</v>
      </c>
      <c r="F15" s="18">
        <v>1</v>
      </c>
      <c r="H15" s="18">
        <v>1</v>
      </c>
      <c r="I15" s="18">
        <v>1</v>
      </c>
      <c r="J15" s="18">
        <v>1</v>
      </c>
      <c r="L15" s="18">
        <v>1</v>
      </c>
      <c r="O15" s="18">
        <v>1</v>
      </c>
      <c r="U15" s="18">
        <v>6</v>
      </c>
      <c r="V15" s="18">
        <v>1</v>
      </c>
      <c r="W15" s="18">
        <v>1</v>
      </c>
      <c r="X15" s="18">
        <v>1</v>
      </c>
      <c r="Z15" s="18">
        <v>1</v>
      </c>
      <c r="AA15" s="18">
        <v>1</v>
      </c>
      <c r="AB15" s="18">
        <v>1</v>
      </c>
    </row>
    <row r="16" spans="2:28" x14ac:dyDescent="0.2">
      <c r="B16" s="18" t="s">
        <v>12</v>
      </c>
      <c r="C16" s="18">
        <v>3</v>
      </c>
      <c r="D16" s="18">
        <v>1</v>
      </c>
      <c r="E16" s="18">
        <v>1</v>
      </c>
      <c r="F16" s="18">
        <v>1</v>
      </c>
      <c r="L16" s="18">
        <v>1</v>
      </c>
      <c r="O16" s="18">
        <v>1</v>
      </c>
      <c r="U16" s="18">
        <v>5</v>
      </c>
      <c r="V16" s="18">
        <v>1</v>
      </c>
      <c r="W16" s="18">
        <v>1</v>
      </c>
      <c r="X16" s="18">
        <v>1</v>
      </c>
      <c r="AA16" s="18">
        <v>1</v>
      </c>
      <c r="AB16" s="18">
        <v>1</v>
      </c>
    </row>
    <row r="17" spans="2:28" x14ac:dyDescent="0.2">
      <c r="B17" s="18" t="s">
        <v>13</v>
      </c>
      <c r="C17" s="18">
        <v>6</v>
      </c>
      <c r="D17" s="18">
        <v>1</v>
      </c>
      <c r="E17" s="18">
        <v>1</v>
      </c>
      <c r="F17" s="18">
        <v>1</v>
      </c>
      <c r="H17" s="18">
        <v>1</v>
      </c>
      <c r="I17" s="18">
        <v>1</v>
      </c>
      <c r="J17" s="18">
        <v>1</v>
      </c>
      <c r="L17" s="18">
        <v>3</v>
      </c>
      <c r="O17" s="18">
        <v>1</v>
      </c>
      <c r="R17" s="18">
        <v>1</v>
      </c>
      <c r="S17" s="18">
        <v>1</v>
      </c>
      <c r="U17" s="18">
        <v>5</v>
      </c>
      <c r="V17" s="18">
        <v>1</v>
      </c>
      <c r="W17" s="18">
        <v>1</v>
      </c>
      <c r="X17" s="18">
        <v>1</v>
      </c>
      <c r="AA17" s="18">
        <v>1</v>
      </c>
      <c r="AB17" s="18">
        <v>1</v>
      </c>
    </row>
    <row r="18" spans="2:28" x14ac:dyDescent="0.2">
      <c r="B18" s="18" t="s">
        <v>8</v>
      </c>
      <c r="C18" s="18">
        <v>3</v>
      </c>
      <c r="D18" s="18">
        <v>1</v>
      </c>
      <c r="E18" s="18">
        <v>1</v>
      </c>
      <c r="F18" s="18">
        <v>1</v>
      </c>
      <c r="L18" s="18">
        <v>1</v>
      </c>
      <c r="O18" s="18">
        <v>1</v>
      </c>
      <c r="U18" s="18">
        <v>4</v>
      </c>
      <c r="V18" s="18">
        <v>1</v>
      </c>
      <c r="W18" s="18">
        <v>1</v>
      </c>
      <c r="X18" s="18">
        <v>1</v>
      </c>
      <c r="AB18" s="18">
        <v>1</v>
      </c>
    </row>
    <row r="19" spans="2:28" x14ac:dyDescent="0.2">
      <c r="B19" s="18" t="s">
        <v>9</v>
      </c>
      <c r="C19" s="18">
        <v>5</v>
      </c>
      <c r="D19" s="18">
        <v>1</v>
      </c>
      <c r="E19" s="18">
        <v>1</v>
      </c>
      <c r="F19" s="18">
        <v>1</v>
      </c>
      <c r="I19" s="18">
        <v>1</v>
      </c>
      <c r="J19" s="18">
        <v>1</v>
      </c>
      <c r="L19" s="18">
        <v>4</v>
      </c>
      <c r="O19" s="18">
        <v>1</v>
      </c>
      <c r="Q19" s="18">
        <v>1</v>
      </c>
      <c r="R19" s="18">
        <v>1</v>
      </c>
      <c r="S19" s="18">
        <v>1</v>
      </c>
      <c r="U19" s="18">
        <v>5</v>
      </c>
      <c r="V19" s="18">
        <v>1</v>
      </c>
      <c r="W19" s="18">
        <v>1</v>
      </c>
      <c r="X19" s="18">
        <v>1</v>
      </c>
      <c r="AA19" s="18">
        <v>1</v>
      </c>
      <c r="AB19" s="18">
        <v>1</v>
      </c>
    </row>
    <row r="20" spans="2:28" x14ac:dyDescent="0.2">
      <c r="B20" s="18" t="s">
        <v>14</v>
      </c>
      <c r="C20" s="18">
        <v>3</v>
      </c>
      <c r="D20" s="18">
        <v>1</v>
      </c>
      <c r="E20" s="18">
        <v>1</v>
      </c>
      <c r="F20" s="18">
        <v>1</v>
      </c>
      <c r="L20" s="18">
        <v>1</v>
      </c>
      <c r="O20" s="18">
        <v>1</v>
      </c>
      <c r="U20" s="18">
        <v>4</v>
      </c>
      <c r="V20" s="18">
        <v>1</v>
      </c>
      <c r="W20" s="18">
        <v>1</v>
      </c>
      <c r="X20" s="18">
        <v>1</v>
      </c>
      <c r="AA20" s="18">
        <v>1</v>
      </c>
    </row>
    <row r="21" spans="2:28" x14ac:dyDescent="0.2">
      <c r="B21" s="18" t="s">
        <v>15</v>
      </c>
      <c r="C21" s="18">
        <v>6</v>
      </c>
      <c r="D21" s="18">
        <v>1</v>
      </c>
      <c r="E21" s="18">
        <v>1</v>
      </c>
      <c r="F21" s="18">
        <v>1</v>
      </c>
      <c r="H21" s="18">
        <v>1</v>
      </c>
      <c r="I21" s="18">
        <v>1</v>
      </c>
      <c r="J21" s="18">
        <v>1</v>
      </c>
      <c r="L21" s="18">
        <v>3</v>
      </c>
      <c r="O21" s="18">
        <v>1</v>
      </c>
      <c r="R21" s="18">
        <v>1</v>
      </c>
      <c r="S21" s="18">
        <v>1</v>
      </c>
      <c r="U21" s="18">
        <v>6</v>
      </c>
      <c r="V21" s="18">
        <v>1</v>
      </c>
      <c r="W21" s="18">
        <v>1</v>
      </c>
      <c r="X21" s="18">
        <v>1</v>
      </c>
      <c r="Z21" s="18">
        <v>1</v>
      </c>
      <c r="AA21" s="18">
        <v>1</v>
      </c>
      <c r="AB21" s="18">
        <v>1</v>
      </c>
    </row>
    <row r="22" spans="2:28" x14ac:dyDescent="0.2">
      <c r="B22" s="18" t="s">
        <v>16</v>
      </c>
      <c r="C22" s="18">
        <v>5</v>
      </c>
      <c r="D22" s="18">
        <v>1</v>
      </c>
      <c r="E22" s="18">
        <v>1</v>
      </c>
      <c r="F22" s="18">
        <v>1</v>
      </c>
      <c r="I22" s="18">
        <v>1</v>
      </c>
      <c r="J22" s="18">
        <v>1</v>
      </c>
      <c r="L22" s="18">
        <v>4</v>
      </c>
      <c r="O22" s="18">
        <v>1</v>
      </c>
      <c r="Q22" s="18">
        <v>1</v>
      </c>
      <c r="R22" s="18">
        <v>1</v>
      </c>
      <c r="S22" s="18">
        <v>1</v>
      </c>
      <c r="U22" s="18">
        <v>5</v>
      </c>
      <c r="V22" s="18">
        <v>1</v>
      </c>
      <c r="W22" s="18">
        <v>1</v>
      </c>
      <c r="X22" s="18">
        <v>1</v>
      </c>
      <c r="AA22" s="18">
        <v>1</v>
      </c>
      <c r="AB22" s="18">
        <v>1</v>
      </c>
    </row>
    <row r="23" spans="2:28" x14ac:dyDescent="0.2">
      <c r="B23" s="18" t="s">
        <v>17</v>
      </c>
      <c r="C23" s="18">
        <v>3</v>
      </c>
      <c r="D23" s="18">
        <v>1</v>
      </c>
      <c r="E23" s="18">
        <v>1</v>
      </c>
      <c r="F23" s="18">
        <v>1</v>
      </c>
      <c r="L23" s="18">
        <v>1</v>
      </c>
      <c r="O23" s="18">
        <v>1</v>
      </c>
      <c r="U23" s="18">
        <v>4</v>
      </c>
      <c r="V23" s="18">
        <v>1</v>
      </c>
      <c r="W23" s="18">
        <v>1</v>
      </c>
      <c r="X23" s="18">
        <v>1</v>
      </c>
      <c r="AA23" s="18">
        <v>1</v>
      </c>
    </row>
    <row r="24" spans="2:28" x14ac:dyDescent="0.2">
      <c r="B24" s="18" t="s">
        <v>18</v>
      </c>
      <c r="C24" s="18">
        <v>6</v>
      </c>
      <c r="D24" s="18">
        <v>1</v>
      </c>
      <c r="E24" s="18">
        <v>1</v>
      </c>
      <c r="F24" s="18">
        <v>1</v>
      </c>
      <c r="H24" s="18">
        <v>1</v>
      </c>
      <c r="I24" s="18">
        <v>1</v>
      </c>
      <c r="J24" s="18">
        <v>1</v>
      </c>
      <c r="L24" s="18">
        <v>3</v>
      </c>
      <c r="O24" s="18">
        <v>1</v>
      </c>
      <c r="R24" s="18">
        <v>1</v>
      </c>
      <c r="S24" s="18">
        <v>1</v>
      </c>
      <c r="U24" s="18">
        <v>6</v>
      </c>
      <c r="V24" s="18">
        <v>1</v>
      </c>
      <c r="W24" s="18">
        <v>1</v>
      </c>
      <c r="X24" s="18">
        <v>1</v>
      </c>
      <c r="Z24" s="18">
        <v>1</v>
      </c>
      <c r="AA24" s="18">
        <v>1</v>
      </c>
      <c r="AB24" s="18">
        <v>1</v>
      </c>
    </row>
    <row r="25" spans="2:28" x14ac:dyDescent="0.2">
      <c r="B25" s="18" t="s">
        <v>19</v>
      </c>
      <c r="C25" s="18">
        <v>5</v>
      </c>
      <c r="D25" s="18">
        <v>1</v>
      </c>
      <c r="E25" s="18">
        <v>1</v>
      </c>
      <c r="F25" s="18">
        <v>1</v>
      </c>
      <c r="I25" s="18">
        <v>1</v>
      </c>
      <c r="J25" s="18">
        <v>1</v>
      </c>
      <c r="L25" s="18">
        <v>3</v>
      </c>
      <c r="O25" s="18">
        <v>1</v>
      </c>
      <c r="R25" s="18">
        <v>1</v>
      </c>
      <c r="S25" s="18">
        <v>1</v>
      </c>
      <c r="U25" s="18">
        <v>5</v>
      </c>
      <c r="V25" s="18">
        <v>1</v>
      </c>
      <c r="W25" s="18">
        <v>1</v>
      </c>
      <c r="X25" s="18">
        <v>1</v>
      </c>
      <c r="AA25" s="18">
        <v>1</v>
      </c>
      <c r="AB25" s="18">
        <v>1</v>
      </c>
    </row>
    <row r="26" spans="2:28" x14ac:dyDescent="0.2">
      <c r="B26" s="18" t="s">
        <v>20</v>
      </c>
      <c r="C26" s="18">
        <v>3</v>
      </c>
      <c r="D26" s="18">
        <v>1</v>
      </c>
      <c r="E26" s="18">
        <v>1</v>
      </c>
      <c r="F26" s="18">
        <v>1</v>
      </c>
      <c r="L26" s="18">
        <v>4</v>
      </c>
      <c r="O26" s="18">
        <v>1</v>
      </c>
      <c r="Q26" s="18">
        <v>1</v>
      </c>
      <c r="R26" s="18">
        <v>1</v>
      </c>
      <c r="S26" s="18">
        <v>1</v>
      </c>
      <c r="U26" s="18">
        <v>5</v>
      </c>
      <c r="V26" s="18">
        <v>1</v>
      </c>
      <c r="W26" s="18">
        <v>1</v>
      </c>
      <c r="X26" s="18">
        <v>1</v>
      </c>
      <c r="AA26" s="18">
        <v>1</v>
      </c>
      <c r="AB26" s="18">
        <v>1</v>
      </c>
    </row>
    <row r="27" spans="2:28" x14ac:dyDescent="0.2">
      <c r="B27" s="18" t="s">
        <v>21</v>
      </c>
      <c r="C27" s="18">
        <v>6</v>
      </c>
      <c r="D27" s="18">
        <v>1</v>
      </c>
      <c r="E27" s="18">
        <v>1</v>
      </c>
      <c r="F27" s="18">
        <v>1</v>
      </c>
      <c r="H27" s="18">
        <v>1</v>
      </c>
      <c r="I27" s="18">
        <v>1</v>
      </c>
      <c r="J27" s="18">
        <v>1</v>
      </c>
      <c r="L27" s="18">
        <v>3</v>
      </c>
      <c r="O27" s="18">
        <v>1</v>
      </c>
      <c r="R27" s="18">
        <v>1</v>
      </c>
      <c r="S27" s="18">
        <v>1</v>
      </c>
      <c r="U27" s="18">
        <v>6</v>
      </c>
      <c r="V27" s="18">
        <v>1</v>
      </c>
      <c r="W27" s="18">
        <v>1</v>
      </c>
      <c r="X27" s="18">
        <v>1</v>
      </c>
      <c r="Z27" s="18">
        <v>1</v>
      </c>
      <c r="AA27" s="18">
        <v>1</v>
      </c>
      <c r="AB27" s="18">
        <v>1</v>
      </c>
    </row>
    <row r="28" spans="2:28" x14ac:dyDescent="0.2">
      <c r="B28" s="18" t="s">
        <v>22</v>
      </c>
      <c r="C28" s="18">
        <v>3</v>
      </c>
      <c r="D28" s="18">
        <v>1</v>
      </c>
      <c r="E28" s="18">
        <v>1</v>
      </c>
      <c r="F28" s="18">
        <v>1</v>
      </c>
      <c r="L28" s="18">
        <v>1</v>
      </c>
      <c r="O28" s="18">
        <v>1</v>
      </c>
      <c r="U28" s="18">
        <v>5</v>
      </c>
      <c r="V28" s="18">
        <v>1</v>
      </c>
      <c r="W28" s="18">
        <v>1</v>
      </c>
      <c r="X28" s="18">
        <v>1</v>
      </c>
      <c r="AA28" s="18">
        <v>1</v>
      </c>
      <c r="AB28" s="18">
        <v>1</v>
      </c>
    </row>
    <row r="29" spans="2:28" x14ac:dyDescent="0.2">
      <c r="B29" s="18" t="s">
        <v>23</v>
      </c>
      <c r="C29" s="18">
        <v>5</v>
      </c>
      <c r="D29" s="18">
        <v>1</v>
      </c>
      <c r="E29" s="18">
        <v>1</v>
      </c>
      <c r="F29" s="18">
        <v>1</v>
      </c>
      <c r="I29" s="18">
        <v>1</v>
      </c>
      <c r="J29" s="18">
        <v>1</v>
      </c>
      <c r="L29" s="18">
        <v>4</v>
      </c>
      <c r="O29" s="18">
        <v>1</v>
      </c>
      <c r="Q29" s="18">
        <v>1</v>
      </c>
      <c r="R29" s="18">
        <v>1</v>
      </c>
      <c r="S29" s="18">
        <v>1</v>
      </c>
      <c r="U29" s="18">
        <v>5</v>
      </c>
      <c r="V29" s="18">
        <v>1</v>
      </c>
      <c r="W29" s="18">
        <v>1</v>
      </c>
      <c r="X29" s="18">
        <v>1</v>
      </c>
      <c r="AA29" s="18">
        <v>1</v>
      </c>
      <c r="AB29" s="18">
        <v>1</v>
      </c>
    </row>
    <row r="30" spans="2:28" x14ac:dyDescent="0.2">
      <c r="B30" s="18" t="s">
        <v>24</v>
      </c>
      <c r="C30" s="18">
        <v>3</v>
      </c>
      <c r="D30" s="18">
        <v>1</v>
      </c>
      <c r="E30" s="18">
        <v>1</v>
      </c>
      <c r="F30" s="18">
        <v>1</v>
      </c>
      <c r="L30" s="18">
        <v>1</v>
      </c>
      <c r="O30" s="18">
        <v>1</v>
      </c>
      <c r="U30" s="18">
        <v>5</v>
      </c>
      <c r="V30" s="18">
        <v>1</v>
      </c>
      <c r="W30" s="18">
        <v>1</v>
      </c>
      <c r="X30" s="18">
        <v>1</v>
      </c>
      <c r="AA30" s="18">
        <v>1</v>
      </c>
      <c r="AB30" s="18">
        <v>1</v>
      </c>
    </row>
    <row r="31" spans="2:28" x14ac:dyDescent="0.2">
      <c r="B31" s="18" t="s">
        <v>25</v>
      </c>
      <c r="C31" s="18">
        <v>3</v>
      </c>
      <c r="D31" s="18">
        <v>1</v>
      </c>
      <c r="E31" s="18">
        <v>1</v>
      </c>
      <c r="F31" s="18">
        <v>1</v>
      </c>
      <c r="L31" s="18">
        <v>1</v>
      </c>
      <c r="O31" s="18">
        <v>1</v>
      </c>
      <c r="U31" s="18">
        <v>6</v>
      </c>
      <c r="V31" s="18">
        <v>1</v>
      </c>
      <c r="W31" s="18">
        <v>1</v>
      </c>
      <c r="X31" s="18">
        <v>1</v>
      </c>
      <c r="Z31" s="18">
        <v>1</v>
      </c>
      <c r="AA31" s="18">
        <v>1</v>
      </c>
      <c r="AB31" s="18">
        <v>1</v>
      </c>
    </row>
    <row r="32" spans="2:28" x14ac:dyDescent="0.2">
      <c r="B32" s="18" t="s">
        <v>26</v>
      </c>
      <c r="C32" s="18">
        <v>5</v>
      </c>
      <c r="D32" s="18">
        <v>1</v>
      </c>
      <c r="E32" s="18">
        <v>1</v>
      </c>
      <c r="F32" s="18">
        <v>1</v>
      </c>
      <c r="I32" s="18">
        <v>1</v>
      </c>
      <c r="J32" s="18">
        <v>1</v>
      </c>
      <c r="L32" s="18">
        <v>4</v>
      </c>
      <c r="O32" s="18">
        <v>1</v>
      </c>
      <c r="Q32" s="18">
        <v>1</v>
      </c>
      <c r="R32" s="18">
        <v>1</v>
      </c>
      <c r="S32" s="18">
        <v>1</v>
      </c>
      <c r="U32" s="18">
        <v>5</v>
      </c>
      <c r="V32" s="18">
        <v>1</v>
      </c>
      <c r="W32" s="18">
        <v>1</v>
      </c>
      <c r="X32" s="18">
        <v>1</v>
      </c>
      <c r="AA32" s="18">
        <v>1</v>
      </c>
      <c r="AB32" s="18">
        <v>1</v>
      </c>
    </row>
    <row r="33" spans="2:28" x14ac:dyDescent="0.2">
      <c r="B33" s="18" t="s">
        <v>27</v>
      </c>
      <c r="C33" s="18">
        <v>3</v>
      </c>
      <c r="D33" s="18">
        <v>1</v>
      </c>
      <c r="E33" s="18">
        <v>1</v>
      </c>
      <c r="F33" s="18">
        <v>1</v>
      </c>
      <c r="L33" s="18">
        <v>1</v>
      </c>
      <c r="O33" s="18">
        <v>1</v>
      </c>
      <c r="U33" s="18">
        <v>4</v>
      </c>
      <c r="V33" s="18">
        <v>1</v>
      </c>
      <c r="W33" s="18">
        <v>1</v>
      </c>
      <c r="X33" s="18">
        <v>1</v>
      </c>
      <c r="AB33" s="18">
        <v>1</v>
      </c>
    </row>
    <row r="34" spans="2:28" x14ac:dyDescent="0.2">
      <c r="B34" s="18" t="s">
        <v>28</v>
      </c>
      <c r="C34" s="18">
        <v>5</v>
      </c>
      <c r="D34" s="18">
        <v>1</v>
      </c>
      <c r="E34" s="18">
        <v>1</v>
      </c>
      <c r="F34" s="18">
        <v>1</v>
      </c>
      <c r="I34" s="18">
        <v>1</v>
      </c>
      <c r="J34" s="18">
        <v>1</v>
      </c>
      <c r="L34" s="18">
        <v>4</v>
      </c>
      <c r="O34" s="18">
        <v>1</v>
      </c>
      <c r="Q34" s="18">
        <v>1</v>
      </c>
      <c r="R34" s="18">
        <v>1</v>
      </c>
      <c r="S34" s="18">
        <v>1</v>
      </c>
      <c r="U34" s="18">
        <v>5</v>
      </c>
      <c r="V34" s="18">
        <v>1</v>
      </c>
      <c r="W34" s="18">
        <v>1</v>
      </c>
      <c r="X34" s="18">
        <v>1</v>
      </c>
      <c r="AA34" s="18">
        <v>1</v>
      </c>
      <c r="AB34" s="18">
        <v>1</v>
      </c>
    </row>
    <row r="35" spans="2:28" x14ac:dyDescent="0.2">
      <c r="B35" s="18" t="s">
        <v>29</v>
      </c>
      <c r="C35" s="18">
        <v>3</v>
      </c>
      <c r="D35" s="18">
        <v>1</v>
      </c>
      <c r="E35" s="18">
        <v>1</v>
      </c>
      <c r="F35" s="18">
        <v>1</v>
      </c>
      <c r="L35" s="18">
        <v>1</v>
      </c>
      <c r="O35" s="18">
        <v>1</v>
      </c>
      <c r="U35" s="18">
        <v>5</v>
      </c>
      <c r="V35" s="18">
        <v>1</v>
      </c>
      <c r="W35" s="18">
        <v>1</v>
      </c>
      <c r="X35" s="18">
        <v>1</v>
      </c>
      <c r="AA35" s="18">
        <v>1</v>
      </c>
      <c r="AB35" s="18">
        <v>1</v>
      </c>
    </row>
    <row r="36" spans="2:28" x14ac:dyDescent="0.2">
      <c r="B36" s="18" t="s">
        <v>30</v>
      </c>
      <c r="C36" s="18">
        <v>5</v>
      </c>
      <c r="D36" s="18">
        <v>1</v>
      </c>
      <c r="E36" s="18">
        <v>1</v>
      </c>
      <c r="F36" s="18">
        <v>1</v>
      </c>
      <c r="I36" s="18">
        <v>1</v>
      </c>
      <c r="J36" s="18">
        <v>1</v>
      </c>
      <c r="L36" s="18">
        <v>4</v>
      </c>
      <c r="O36" s="18">
        <v>1</v>
      </c>
      <c r="Q36" s="18">
        <v>1</v>
      </c>
      <c r="R36" s="18">
        <v>1</v>
      </c>
      <c r="S36" s="18">
        <v>1</v>
      </c>
      <c r="U36" s="18">
        <v>5</v>
      </c>
      <c r="V36" s="18">
        <v>1</v>
      </c>
      <c r="W36" s="18">
        <v>1</v>
      </c>
      <c r="X36" s="18">
        <v>1</v>
      </c>
      <c r="AA36" s="18">
        <v>1</v>
      </c>
      <c r="AB36" s="18">
        <v>1</v>
      </c>
    </row>
    <row r="37" spans="2:28" x14ac:dyDescent="0.2">
      <c r="B37" s="18" t="s">
        <v>31</v>
      </c>
      <c r="C37" s="18">
        <v>6</v>
      </c>
      <c r="D37" s="18">
        <v>1</v>
      </c>
      <c r="E37" s="18">
        <v>1</v>
      </c>
      <c r="F37" s="18">
        <v>1</v>
      </c>
      <c r="H37" s="18">
        <v>1</v>
      </c>
      <c r="I37" s="18">
        <v>1</v>
      </c>
      <c r="J37" s="18">
        <v>1</v>
      </c>
      <c r="L37" s="18">
        <v>3</v>
      </c>
      <c r="O37" s="18">
        <v>1</v>
      </c>
      <c r="R37" s="18">
        <v>1</v>
      </c>
      <c r="S37" s="18">
        <v>1</v>
      </c>
      <c r="U37" s="18">
        <v>6</v>
      </c>
      <c r="V37" s="18">
        <v>1</v>
      </c>
      <c r="W37" s="18">
        <v>1</v>
      </c>
      <c r="X37" s="18">
        <v>1</v>
      </c>
      <c r="Z37" s="18">
        <v>1</v>
      </c>
      <c r="AA37" s="18">
        <v>1</v>
      </c>
      <c r="AB37" s="18">
        <v>1</v>
      </c>
    </row>
    <row r="38" spans="2:28" x14ac:dyDescent="0.2">
      <c r="B38" s="18" t="s">
        <v>32</v>
      </c>
      <c r="C38" s="18">
        <v>3</v>
      </c>
      <c r="D38" s="18">
        <v>1</v>
      </c>
      <c r="E38" s="18">
        <v>1</v>
      </c>
      <c r="F38" s="18">
        <v>1</v>
      </c>
      <c r="L38" s="18">
        <v>1</v>
      </c>
      <c r="O38" s="18">
        <v>1</v>
      </c>
      <c r="U38" s="18">
        <v>4</v>
      </c>
      <c r="V38" s="18">
        <v>1</v>
      </c>
      <c r="W38" s="18">
        <v>1</v>
      </c>
      <c r="X38" s="18">
        <v>1</v>
      </c>
      <c r="AB38" s="18">
        <v>1</v>
      </c>
    </row>
    <row r="39" spans="2:28" x14ac:dyDescent="0.2">
      <c r="B39" s="18" t="s">
        <v>33</v>
      </c>
      <c r="C39" s="18">
        <v>3</v>
      </c>
      <c r="D39" s="18">
        <v>1</v>
      </c>
      <c r="E39" s="18">
        <v>1</v>
      </c>
      <c r="F39" s="18">
        <v>1</v>
      </c>
      <c r="L39" s="18">
        <v>1</v>
      </c>
      <c r="O39" s="18">
        <v>1</v>
      </c>
      <c r="U39" s="18">
        <v>4</v>
      </c>
      <c r="V39" s="18">
        <v>1</v>
      </c>
      <c r="W39" s="18">
        <v>1</v>
      </c>
      <c r="X39" s="18">
        <v>1</v>
      </c>
      <c r="AA39" s="18">
        <v>1</v>
      </c>
    </row>
    <row r="40" spans="2:28" x14ac:dyDescent="0.2">
      <c r="B40" s="18" t="s">
        <v>34</v>
      </c>
      <c r="C40" s="18">
        <v>3</v>
      </c>
      <c r="D40" s="18">
        <v>1</v>
      </c>
      <c r="E40" s="18">
        <v>1</v>
      </c>
      <c r="F40" s="18">
        <v>1</v>
      </c>
      <c r="L40" s="18">
        <v>1</v>
      </c>
      <c r="O40" s="18">
        <v>1</v>
      </c>
      <c r="U40" s="18">
        <v>5</v>
      </c>
      <c r="V40" s="18">
        <v>1</v>
      </c>
      <c r="W40" s="18">
        <v>1</v>
      </c>
      <c r="X40" s="18">
        <v>1</v>
      </c>
      <c r="Z40" s="18">
        <v>1</v>
      </c>
      <c r="AA40" s="18">
        <v>1</v>
      </c>
    </row>
    <row r="41" spans="2:28" x14ac:dyDescent="0.2">
      <c r="B41" s="18" t="s">
        <v>35</v>
      </c>
      <c r="C41" s="18">
        <v>6</v>
      </c>
      <c r="D41" s="18">
        <v>1</v>
      </c>
      <c r="E41" s="18">
        <v>1</v>
      </c>
      <c r="F41" s="18">
        <v>1</v>
      </c>
      <c r="H41" s="18">
        <v>1</v>
      </c>
      <c r="I41" s="18">
        <v>1</v>
      </c>
      <c r="J41" s="18">
        <v>1</v>
      </c>
      <c r="L41" s="18">
        <v>3</v>
      </c>
      <c r="O41" s="18">
        <v>1</v>
      </c>
      <c r="R41" s="18">
        <v>1</v>
      </c>
      <c r="S41" s="18">
        <v>1</v>
      </c>
      <c r="U41" s="18">
        <v>6</v>
      </c>
      <c r="V41" s="18">
        <v>1</v>
      </c>
      <c r="W41" s="18">
        <v>1</v>
      </c>
      <c r="X41" s="18">
        <v>1</v>
      </c>
      <c r="Z41" s="18">
        <v>1</v>
      </c>
      <c r="AA41" s="18">
        <v>1</v>
      </c>
      <c r="AB41" s="18">
        <v>1</v>
      </c>
    </row>
    <row r="42" spans="2:28" x14ac:dyDescent="0.2">
      <c r="B42" s="18" t="s">
        <v>36</v>
      </c>
      <c r="C42" s="18">
        <v>3</v>
      </c>
      <c r="D42" s="18">
        <v>1</v>
      </c>
      <c r="E42" s="18">
        <v>1</v>
      </c>
      <c r="F42" s="18">
        <v>1</v>
      </c>
      <c r="L42" s="18">
        <v>1</v>
      </c>
      <c r="O42" s="18">
        <v>1</v>
      </c>
      <c r="U42" s="18">
        <v>5</v>
      </c>
      <c r="V42" s="18">
        <v>1</v>
      </c>
      <c r="W42" s="18">
        <v>1</v>
      </c>
      <c r="X42" s="18">
        <v>1</v>
      </c>
      <c r="AA42" s="18">
        <v>1</v>
      </c>
      <c r="AB42" s="18">
        <v>1</v>
      </c>
    </row>
    <row r="43" spans="2:28" ht="5.0999999999999996" customHeight="1" thickBot="1" x14ac:dyDescent="0.25">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row>
    <row r="44" spans="2:28" ht="12" customHeight="1" thickTop="1" x14ac:dyDescent="0.2">
      <c r="B44" s="50" t="s">
        <v>72</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row>
  </sheetData>
  <mergeCells count="19">
    <mergeCell ref="B1:AB1"/>
    <mergeCell ref="B2:AB2"/>
    <mergeCell ref="B4:B7"/>
    <mergeCell ref="C4:J4"/>
    <mergeCell ref="L4:S4"/>
    <mergeCell ref="U4:AB4"/>
    <mergeCell ref="C5:C7"/>
    <mergeCell ref="D5:J5"/>
    <mergeCell ref="L5:L7"/>
    <mergeCell ref="M5:S5"/>
    <mergeCell ref="B44:AB44"/>
    <mergeCell ref="U5:U7"/>
    <mergeCell ref="V5:AB5"/>
    <mergeCell ref="D6:F6"/>
    <mergeCell ref="H6:J6"/>
    <mergeCell ref="M6:O6"/>
    <mergeCell ref="Q6:S6"/>
    <mergeCell ref="V6:X6"/>
    <mergeCell ref="Z6:AB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617AC-DF1B-48B4-B6FC-036753E9B5B7}">
  <sheetPr filterMode="1"/>
  <dimension ref="A2:R322"/>
  <sheetViews>
    <sheetView showGridLines="0" showRowColHeaders="0" tabSelected="1" topLeftCell="A210" zoomScaleNormal="100" workbookViewId="0">
      <selection activeCell="E278" sqref="E278"/>
    </sheetView>
  </sheetViews>
  <sheetFormatPr baseColWidth="10" defaultRowHeight="11.25" x14ac:dyDescent="0.2"/>
  <cols>
    <col min="1" max="1" width="8.5703125" style="18" bestFit="1" customWidth="1"/>
    <col min="2" max="2" width="17.7109375" style="18" bestFit="1" customWidth="1"/>
    <col min="3" max="3" width="8.140625" style="18" customWidth="1"/>
    <col min="4" max="4" width="32.140625" style="18" bestFit="1" customWidth="1"/>
    <col min="5" max="5" width="9.140625" style="18" customWidth="1"/>
    <col min="6" max="6" width="5.7109375" style="18" customWidth="1"/>
    <col min="7" max="7" width="9.85546875" style="18" customWidth="1"/>
    <col min="8" max="8" width="7.7109375" style="18" customWidth="1"/>
    <col min="9" max="9" width="1.7109375" style="18" customWidth="1"/>
    <col min="10" max="10" width="9.140625" style="18" customWidth="1"/>
    <col min="11" max="11" width="5.7109375" style="18" customWidth="1"/>
    <col min="12" max="12" width="9.85546875" style="18" customWidth="1"/>
    <col min="13" max="13" width="7.7109375" style="18" customWidth="1"/>
    <col min="14" max="14" width="1.7109375" style="18" customWidth="1"/>
    <col min="15" max="15" width="9.140625" style="18" customWidth="1"/>
    <col min="16" max="16" width="5.7109375" style="18" customWidth="1"/>
    <col min="17" max="17" width="9.85546875" style="18" customWidth="1"/>
    <col min="18" max="18" width="7.7109375" style="18" customWidth="1"/>
    <col min="19" max="16384" width="11.42578125" style="18"/>
  </cols>
  <sheetData>
    <row r="2" spans="1:18" ht="12.75" x14ac:dyDescent="0.2">
      <c r="A2" s="44" t="s">
        <v>328</v>
      </c>
      <c r="B2" s="44"/>
      <c r="C2" s="44"/>
      <c r="D2" s="44"/>
      <c r="E2" s="44"/>
      <c r="F2" s="44"/>
      <c r="G2" s="44"/>
      <c r="H2" s="44"/>
      <c r="I2" s="44"/>
      <c r="J2" s="44"/>
      <c r="K2" s="44"/>
      <c r="L2" s="44"/>
      <c r="M2" s="44"/>
      <c r="N2" s="44"/>
      <c r="O2" s="44"/>
      <c r="P2" s="44"/>
      <c r="Q2" s="44"/>
      <c r="R2" s="44"/>
    </row>
    <row r="3" spans="1:18" ht="12.75" x14ac:dyDescent="0.2">
      <c r="A3" s="44" t="s">
        <v>327</v>
      </c>
      <c r="B3" s="44"/>
      <c r="C3" s="44"/>
      <c r="D3" s="44"/>
      <c r="E3" s="44"/>
      <c r="F3" s="44"/>
      <c r="G3" s="44"/>
      <c r="H3" s="44"/>
      <c r="I3" s="44"/>
      <c r="J3" s="44"/>
      <c r="K3" s="44"/>
      <c r="L3" s="44"/>
      <c r="M3" s="44"/>
      <c r="N3" s="44"/>
      <c r="O3" s="44"/>
      <c r="P3" s="44"/>
      <c r="Q3" s="44"/>
      <c r="R3" s="44"/>
    </row>
    <row r="4" spans="1:18" ht="12" thickBot="1" x14ac:dyDescent="0.25"/>
    <row r="5" spans="1:18" ht="15" customHeight="1" thickTop="1" x14ac:dyDescent="0.2">
      <c r="A5" s="63" t="s">
        <v>74</v>
      </c>
      <c r="B5" s="64" t="s">
        <v>75</v>
      </c>
      <c r="C5" s="63" t="s">
        <v>76</v>
      </c>
      <c r="D5" s="64" t="s">
        <v>77</v>
      </c>
      <c r="E5" s="61" t="s">
        <v>59</v>
      </c>
      <c r="F5" s="61"/>
      <c r="G5" s="61"/>
      <c r="H5" s="61"/>
      <c r="I5" s="67"/>
      <c r="J5" s="61" t="s">
        <v>58</v>
      </c>
      <c r="K5" s="61"/>
      <c r="L5" s="61"/>
      <c r="M5" s="61"/>
      <c r="N5" s="67"/>
      <c r="O5" s="61" t="s">
        <v>57</v>
      </c>
      <c r="P5" s="61"/>
      <c r="Q5" s="61"/>
      <c r="R5" s="61"/>
    </row>
    <row r="6" spans="1:18" ht="15" customHeight="1" x14ac:dyDescent="0.2">
      <c r="A6" s="51"/>
      <c r="B6" s="65"/>
      <c r="C6" s="51"/>
      <c r="D6" s="65"/>
      <c r="E6" s="51" t="s">
        <v>78</v>
      </c>
      <c r="F6" s="62" t="s">
        <v>79</v>
      </c>
      <c r="G6" s="62"/>
      <c r="H6" s="62"/>
      <c r="I6" s="68"/>
      <c r="J6" s="51" t="s">
        <v>78</v>
      </c>
      <c r="K6" s="62" t="s">
        <v>79</v>
      </c>
      <c r="L6" s="62"/>
      <c r="M6" s="62"/>
      <c r="N6" s="68"/>
      <c r="O6" s="51" t="s">
        <v>78</v>
      </c>
      <c r="P6" s="62" t="s">
        <v>79</v>
      </c>
      <c r="Q6" s="62"/>
      <c r="R6" s="62"/>
    </row>
    <row r="7" spans="1:18" ht="22.5" x14ac:dyDescent="0.2">
      <c r="A7" s="52"/>
      <c r="B7" s="66"/>
      <c r="C7" s="52"/>
      <c r="D7" s="66"/>
      <c r="E7" s="52"/>
      <c r="F7" s="32" t="s">
        <v>70</v>
      </c>
      <c r="G7" s="33" t="s">
        <v>80</v>
      </c>
      <c r="H7" s="21" t="s">
        <v>81</v>
      </c>
      <c r="I7" s="69"/>
      <c r="J7" s="52"/>
      <c r="K7" s="32" t="s">
        <v>70</v>
      </c>
      <c r="L7" s="33" t="s">
        <v>80</v>
      </c>
      <c r="M7" s="21" t="s">
        <v>81</v>
      </c>
      <c r="N7" s="69"/>
      <c r="O7" s="52"/>
      <c r="P7" s="32" t="s">
        <v>70</v>
      </c>
      <c r="Q7" s="33" t="s">
        <v>80</v>
      </c>
      <c r="R7" s="21" t="s">
        <v>81</v>
      </c>
    </row>
    <row r="8" spans="1:18" ht="5.0999999999999996" customHeight="1" x14ac:dyDescent="0.2">
      <c r="A8" s="34"/>
    </row>
    <row r="9" spans="1:18" ht="15" hidden="1" customHeight="1" x14ac:dyDescent="0.2">
      <c r="A9" s="59" t="s">
        <v>82</v>
      </c>
      <c r="B9" s="59"/>
      <c r="C9" s="59"/>
      <c r="D9" s="59"/>
      <c r="E9" s="35">
        <f>MAX(E11:E317)</f>
        <v>6</v>
      </c>
      <c r="F9" s="36">
        <f>SUM(F11:F317)</f>
        <v>1051</v>
      </c>
      <c r="G9" s="35">
        <f>SUM(G11:G317)</f>
        <v>649</v>
      </c>
      <c r="H9" s="37">
        <f>G9*100/F9</f>
        <v>61.750713606089441</v>
      </c>
      <c r="I9" s="35"/>
      <c r="J9" s="35">
        <f>MAX(J11:J317)</f>
        <v>4</v>
      </c>
      <c r="K9" s="35">
        <f>SUM(K11:K317)</f>
        <v>893</v>
      </c>
      <c r="L9" s="35">
        <f>SUM(L11:L317)</f>
        <v>3</v>
      </c>
      <c r="M9" s="37">
        <f>L9*100/K9</f>
        <v>0.33594624860022398</v>
      </c>
      <c r="N9" s="35"/>
      <c r="O9" s="35">
        <f>MAX(O11:O317)</f>
        <v>6</v>
      </c>
      <c r="P9" s="35">
        <f>SUM(P11:P317)</f>
        <v>902</v>
      </c>
      <c r="Q9" s="35">
        <f>SUM(Q11:Q317)</f>
        <v>348</v>
      </c>
      <c r="R9" s="37">
        <f>Q9*100/P9</f>
        <v>38.580931263858091</v>
      </c>
    </row>
    <row r="10" spans="1:18" ht="5.0999999999999996" hidden="1" customHeight="1" x14ac:dyDescent="0.2">
      <c r="A10" s="34"/>
      <c r="H10" s="38"/>
      <c r="M10" s="38"/>
      <c r="R10" s="38"/>
    </row>
    <row r="11" spans="1:18" hidden="1" x14ac:dyDescent="0.2">
      <c r="A11" s="18">
        <v>1</v>
      </c>
      <c r="B11" s="18" t="s">
        <v>0</v>
      </c>
      <c r="C11" s="18">
        <v>1</v>
      </c>
      <c r="D11" s="18" t="s">
        <v>83</v>
      </c>
      <c r="E11" s="39">
        <v>4</v>
      </c>
      <c r="F11" s="39">
        <v>3</v>
      </c>
      <c r="G11" s="39">
        <v>1</v>
      </c>
      <c r="H11" s="40">
        <f t="shared" ref="H11:H74" si="0">G11*100/F11</f>
        <v>33.333333333333336</v>
      </c>
      <c r="I11" s="39"/>
      <c r="J11" s="39">
        <v>1</v>
      </c>
      <c r="K11" s="39">
        <v>2</v>
      </c>
      <c r="L11" s="39">
        <v>0</v>
      </c>
      <c r="M11" s="40">
        <f t="shared" ref="M11:M74" si="1">L11*100/K11</f>
        <v>0</v>
      </c>
      <c r="N11" s="39"/>
      <c r="O11" s="39">
        <v>3</v>
      </c>
      <c r="P11" s="39">
        <v>3</v>
      </c>
      <c r="Q11" s="39">
        <v>0</v>
      </c>
      <c r="R11" s="40">
        <f t="shared" ref="R11:R74" si="2">Q11*100/P11</f>
        <v>0</v>
      </c>
    </row>
    <row r="12" spans="1:18" hidden="1" x14ac:dyDescent="0.2">
      <c r="A12" s="18">
        <v>1</v>
      </c>
      <c r="B12" s="18" t="s">
        <v>0</v>
      </c>
      <c r="C12" s="18">
        <v>2</v>
      </c>
      <c r="D12" s="18" t="s">
        <v>0</v>
      </c>
      <c r="E12" s="39">
        <v>4</v>
      </c>
      <c r="F12" s="39">
        <v>2</v>
      </c>
      <c r="G12" s="39">
        <v>1</v>
      </c>
      <c r="H12" s="40">
        <f t="shared" si="0"/>
        <v>50</v>
      </c>
      <c r="I12" s="39"/>
      <c r="J12" s="39">
        <v>1</v>
      </c>
      <c r="K12" s="39">
        <v>2</v>
      </c>
      <c r="L12" s="39">
        <v>0</v>
      </c>
      <c r="M12" s="40">
        <f t="shared" si="1"/>
        <v>0</v>
      </c>
      <c r="N12" s="39"/>
      <c r="O12" s="39">
        <v>3</v>
      </c>
      <c r="P12" s="39">
        <v>3</v>
      </c>
      <c r="Q12" s="39">
        <v>1</v>
      </c>
      <c r="R12" s="40">
        <f t="shared" si="2"/>
        <v>33.333333333333336</v>
      </c>
    </row>
    <row r="13" spans="1:18" hidden="1" x14ac:dyDescent="0.2">
      <c r="A13" s="18">
        <v>1</v>
      </c>
      <c r="B13" s="18" t="s">
        <v>0</v>
      </c>
      <c r="C13" s="18">
        <v>3</v>
      </c>
      <c r="D13" s="18" t="s">
        <v>0</v>
      </c>
      <c r="E13" s="39">
        <v>4</v>
      </c>
      <c r="F13" s="39">
        <v>5</v>
      </c>
      <c r="G13" s="39">
        <v>4</v>
      </c>
      <c r="H13" s="40">
        <f t="shared" si="0"/>
        <v>80</v>
      </c>
      <c r="I13" s="39"/>
      <c r="J13" s="39">
        <v>1</v>
      </c>
      <c r="K13" s="39">
        <v>2</v>
      </c>
      <c r="L13" s="39">
        <v>0</v>
      </c>
      <c r="M13" s="40">
        <f t="shared" si="1"/>
        <v>0</v>
      </c>
      <c r="N13" s="39"/>
      <c r="O13" s="39">
        <v>3</v>
      </c>
      <c r="P13" s="39">
        <v>4</v>
      </c>
      <c r="Q13" s="39">
        <v>2</v>
      </c>
      <c r="R13" s="40">
        <f t="shared" si="2"/>
        <v>50</v>
      </c>
    </row>
    <row r="14" spans="1:18" x14ac:dyDescent="0.2">
      <c r="A14" s="18">
        <v>10</v>
      </c>
      <c r="B14" s="18" t="s">
        <v>14</v>
      </c>
      <c r="C14" s="18">
        <v>1</v>
      </c>
      <c r="D14" s="18" t="s">
        <v>84</v>
      </c>
      <c r="E14" s="39">
        <v>4</v>
      </c>
      <c r="F14" s="39">
        <v>3</v>
      </c>
      <c r="G14" s="39">
        <v>3</v>
      </c>
      <c r="H14" s="40">
        <f t="shared" si="0"/>
        <v>100</v>
      </c>
      <c r="I14" s="39"/>
      <c r="J14" s="39">
        <v>1</v>
      </c>
      <c r="K14" s="39">
        <v>3</v>
      </c>
      <c r="L14" s="39">
        <v>0</v>
      </c>
      <c r="M14" s="40">
        <f t="shared" si="1"/>
        <v>0</v>
      </c>
      <c r="N14" s="39"/>
      <c r="O14" s="39">
        <v>3</v>
      </c>
      <c r="P14" s="39">
        <v>4</v>
      </c>
      <c r="Q14" s="39">
        <v>0</v>
      </c>
      <c r="R14" s="40">
        <f t="shared" si="2"/>
        <v>0</v>
      </c>
    </row>
    <row r="15" spans="1:18" hidden="1" x14ac:dyDescent="0.2">
      <c r="A15" s="18">
        <v>10</v>
      </c>
      <c r="B15" s="18" t="s">
        <v>14</v>
      </c>
      <c r="C15" s="18">
        <v>2</v>
      </c>
      <c r="D15" s="18" t="s">
        <v>85</v>
      </c>
      <c r="E15" s="39">
        <v>4</v>
      </c>
      <c r="F15" s="39">
        <v>6</v>
      </c>
      <c r="G15" s="39">
        <v>3</v>
      </c>
      <c r="H15" s="40">
        <f t="shared" si="0"/>
        <v>50</v>
      </c>
      <c r="I15" s="39"/>
      <c r="J15" s="39">
        <v>1</v>
      </c>
      <c r="K15" s="39">
        <v>4</v>
      </c>
      <c r="L15" s="39">
        <v>0</v>
      </c>
      <c r="M15" s="40">
        <f t="shared" si="1"/>
        <v>0</v>
      </c>
      <c r="N15" s="39"/>
      <c r="O15" s="39">
        <v>3</v>
      </c>
      <c r="P15" s="39">
        <v>4</v>
      </c>
      <c r="Q15" s="39">
        <v>1</v>
      </c>
      <c r="R15" s="40">
        <f t="shared" si="2"/>
        <v>25</v>
      </c>
    </row>
    <row r="16" spans="1:18" hidden="1" x14ac:dyDescent="0.2">
      <c r="A16" s="18">
        <v>10</v>
      </c>
      <c r="B16" s="18" t="s">
        <v>14</v>
      </c>
      <c r="C16" s="18">
        <v>3</v>
      </c>
      <c r="D16" s="18" t="s">
        <v>86</v>
      </c>
      <c r="E16" s="39">
        <v>4</v>
      </c>
      <c r="F16" s="39">
        <v>4</v>
      </c>
      <c r="G16" s="39">
        <v>1</v>
      </c>
      <c r="H16" s="40">
        <f t="shared" si="0"/>
        <v>25</v>
      </c>
      <c r="I16" s="39"/>
      <c r="J16" s="39">
        <v>1</v>
      </c>
      <c r="K16" s="39">
        <v>5</v>
      </c>
      <c r="L16" s="39">
        <v>0</v>
      </c>
      <c r="M16" s="40">
        <f t="shared" si="1"/>
        <v>0</v>
      </c>
      <c r="N16" s="39"/>
      <c r="O16" s="39">
        <v>3</v>
      </c>
      <c r="P16" s="39">
        <v>5</v>
      </c>
      <c r="Q16" s="39">
        <v>0</v>
      </c>
      <c r="R16" s="40">
        <f t="shared" si="2"/>
        <v>0</v>
      </c>
    </row>
    <row r="17" spans="1:18" hidden="1" x14ac:dyDescent="0.2">
      <c r="A17" s="18">
        <v>10</v>
      </c>
      <c r="B17" s="18" t="s">
        <v>14</v>
      </c>
      <c r="C17" s="18">
        <v>4</v>
      </c>
      <c r="D17" s="18" t="s">
        <v>84</v>
      </c>
      <c r="E17" s="39">
        <v>4</v>
      </c>
      <c r="F17" s="39">
        <v>8</v>
      </c>
      <c r="G17" s="39">
        <v>7</v>
      </c>
      <c r="H17" s="40">
        <f t="shared" si="0"/>
        <v>87.5</v>
      </c>
      <c r="I17" s="39"/>
      <c r="J17" s="39">
        <v>1</v>
      </c>
      <c r="K17" s="39">
        <v>3</v>
      </c>
      <c r="L17" s="39">
        <v>0</v>
      </c>
      <c r="M17" s="40">
        <f t="shared" si="1"/>
        <v>0</v>
      </c>
      <c r="N17" s="39"/>
      <c r="O17" s="39">
        <v>3</v>
      </c>
      <c r="P17" s="39">
        <v>5</v>
      </c>
      <c r="Q17" s="39">
        <v>1</v>
      </c>
      <c r="R17" s="40">
        <f t="shared" si="2"/>
        <v>20</v>
      </c>
    </row>
    <row r="18" spans="1:18" x14ac:dyDescent="0.2">
      <c r="A18" s="18">
        <v>11</v>
      </c>
      <c r="B18" s="18" t="s">
        <v>15</v>
      </c>
      <c r="C18" s="18">
        <v>1</v>
      </c>
      <c r="D18" s="18" t="s">
        <v>87</v>
      </c>
      <c r="E18" s="39">
        <v>6</v>
      </c>
      <c r="F18" s="39">
        <v>2</v>
      </c>
      <c r="G18" s="39">
        <v>2</v>
      </c>
      <c r="H18" s="40">
        <f t="shared" si="0"/>
        <v>100</v>
      </c>
      <c r="I18" s="39"/>
      <c r="J18" s="39">
        <v>3</v>
      </c>
      <c r="K18" s="39">
        <v>2</v>
      </c>
      <c r="L18" s="39">
        <v>0</v>
      </c>
      <c r="M18" s="40">
        <f t="shared" si="1"/>
        <v>0</v>
      </c>
      <c r="N18" s="39"/>
      <c r="O18" s="39">
        <v>6</v>
      </c>
      <c r="P18" s="39">
        <v>2</v>
      </c>
      <c r="Q18" s="39">
        <v>0</v>
      </c>
      <c r="R18" s="40">
        <f t="shared" si="2"/>
        <v>0</v>
      </c>
    </row>
    <row r="19" spans="1:18" hidden="1" x14ac:dyDescent="0.2">
      <c r="A19" s="18">
        <v>11</v>
      </c>
      <c r="B19" s="18" t="s">
        <v>15</v>
      </c>
      <c r="C19" s="18">
        <v>10</v>
      </c>
      <c r="D19" s="18" t="s">
        <v>88</v>
      </c>
      <c r="E19" s="39">
        <v>6</v>
      </c>
      <c r="F19" s="39">
        <v>5</v>
      </c>
      <c r="G19" s="39">
        <v>2</v>
      </c>
      <c r="H19" s="40">
        <f t="shared" si="0"/>
        <v>40</v>
      </c>
      <c r="I19" s="39"/>
      <c r="J19" s="39">
        <v>3</v>
      </c>
      <c r="K19" s="39">
        <v>5</v>
      </c>
      <c r="L19" s="39">
        <v>0</v>
      </c>
      <c r="M19" s="40">
        <f t="shared" si="1"/>
        <v>0</v>
      </c>
      <c r="N19" s="39"/>
      <c r="O19" s="39">
        <v>6</v>
      </c>
      <c r="P19" s="39">
        <v>5</v>
      </c>
      <c r="Q19" s="39">
        <v>0</v>
      </c>
      <c r="R19" s="40">
        <f t="shared" si="2"/>
        <v>0</v>
      </c>
    </row>
    <row r="20" spans="1:18" x14ac:dyDescent="0.2">
      <c r="A20" s="18">
        <v>11</v>
      </c>
      <c r="B20" s="18" t="s">
        <v>15</v>
      </c>
      <c r="C20" s="18">
        <v>11</v>
      </c>
      <c r="D20" s="18" t="s">
        <v>89</v>
      </c>
      <c r="E20" s="39">
        <v>6</v>
      </c>
      <c r="F20" s="39">
        <v>1</v>
      </c>
      <c r="G20" s="39">
        <v>1</v>
      </c>
      <c r="H20" s="40">
        <f t="shared" si="0"/>
        <v>100</v>
      </c>
      <c r="I20" s="39"/>
      <c r="J20" s="39">
        <v>3</v>
      </c>
      <c r="K20" s="39">
        <v>1</v>
      </c>
      <c r="L20" s="39">
        <v>0</v>
      </c>
      <c r="M20" s="40">
        <f t="shared" si="1"/>
        <v>0</v>
      </c>
      <c r="N20" s="39"/>
      <c r="O20" s="39">
        <v>6</v>
      </c>
      <c r="P20" s="39">
        <v>1</v>
      </c>
      <c r="Q20" s="39">
        <v>0</v>
      </c>
      <c r="R20" s="40">
        <f t="shared" si="2"/>
        <v>0</v>
      </c>
    </row>
    <row r="21" spans="1:18" x14ac:dyDescent="0.2">
      <c r="A21" s="18">
        <v>11</v>
      </c>
      <c r="B21" s="18" t="s">
        <v>15</v>
      </c>
      <c r="C21" s="18">
        <v>12</v>
      </c>
      <c r="D21" s="18" t="s">
        <v>90</v>
      </c>
      <c r="E21" s="39">
        <v>6</v>
      </c>
      <c r="F21" s="39">
        <v>2</v>
      </c>
      <c r="G21" s="39">
        <v>2</v>
      </c>
      <c r="H21" s="40">
        <f t="shared" si="0"/>
        <v>100</v>
      </c>
      <c r="I21" s="39"/>
      <c r="J21" s="39">
        <v>3</v>
      </c>
      <c r="K21" s="39">
        <v>1</v>
      </c>
      <c r="L21" s="39">
        <v>0</v>
      </c>
      <c r="M21" s="40">
        <f t="shared" si="1"/>
        <v>0</v>
      </c>
      <c r="N21" s="39"/>
      <c r="O21" s="39">
        <v>6</v>
      </c>
      <c r="P21" s="39">
        <v>1</v>
      </c>
      <c r="Q21" s="39">
        <v>0</v>
      </c>
      <c r="R21" s="40">
        <f t="shared" si="2"/>
        <v>0</v>
      </c>
    </row>
    <row r="22" spans="1:18" hidden="1" x14ac:dyDescent="0.2">
      <c r="A22" s="18">
        <v>11</v>
      </c>
      <c r="B22" s="18" t="s">
        <v>15</v>
      </c>
      <c r="C22" s="18">
        <v>13</v>
      </c>
      <c r="D22" s="18" t="s">
        <v>91</v>
      </c>
      <c r="E22" s="39">
        <v>6</v>
      </c>
      <c r="F22" s="39">
        <v>2</v>
      </c>
      <c r="G22" s="39">
        <v>0</v>
      </c>
      <c r="H22" s="40">
        <f t="shared" si="0"/>
        <v>0</v>
      </c>
      <c r="I22" s="39"/>
      <c r="J22" s="39">
        <v>3</v>
      </c>
      <c r="K22" s="39">
        <v>2</v>
      </c>
      <c r="L22" s="39">
        <v>0</v>
      </c>
      <c r="M22" s="40">
        <f t="shared" si="1"/>
        <v>0</v>
      </c>
      <c r="N22" s="39"/>
      <c r="O22" s="39">
        <v>6</v>
      </c>
      <c r="P22" s="39">
        <v>2</v>
      </c>
      <c r="Q22" s="39">
        <v>1</v>
      </c>
      <c r="R22" s="40">
        <f t="shared" si="2"/>
        <v>50</v>
      </c>
    </row>
    <row r="23" spans="1:18" hidden="1" x14ac:dyDescent="0.2">
      <c r="A23" s="18">
        <v>11</v>
      </c>
      <c r="B23" s="18" t="s">
        <v>15</v>
      </c>
      <c r="C23" s="18">
        <v>14</v>
      </c>
      <c r="D23" s="18" t="s">
        <v>92</v>
      </c>
      <c r="E23" s="39">
        <v>6</v>
      </c>
      <c r="F23" s="39">
        <v>3</v>
      </c>
      <c r="G23" s="39">
        <v>1</v>
      </c>
      <c r="H23" s="40">
        <f t="shared" si="0"/>
        <v>33.333333333333336</v>
      </c>
      <c r="I23" s="39"/>
      <c r="J23" s="39">
        <v>3</v>
      </c>
      <c r="K23" s="39">
        <v>3</v>
      </c>
      <c r="L23" s="39">
        <v>0</v>
      </c>
      <c r="M23" s="40">
        <f t="shared" si="1"/>
        <v>0</v>
      </c>
      <c r="N23" s="39"/>
      <c r="O23" s="39">
        <v>6</v>
      </c>
      <c r="P23" s="39">
        <v>3</v>
      </c>
      <c r="Q23" s="39">
        <v>1</v>
      </c>
      <c r="R23" s="40">
        <f t="shared" si="2"/>
        <v>33.333333333333336</v>
      </c>
    </row>
    <row r="24" spans="1:18" x14ac:dyDescent="0.2">
      <c r="A24" s="18">
        <v>11</v>
      </c>
      <c r="B24" s="18" t="s">
        <v>15</v>
      </c>
      <c r="C24" s="18">
        <v>15</v>
      </c>
      <c r="D24" s="18" t="s">
        <v>93</v>
      </c>
      <c r="E24" s="39">
        <v>6</v>
      </c>
      <c r="F24" s="39">
        <v>2</v>
      </c>
      <c r="G24" s="39">
        <v>2</v>
      </c>
      <c r="H24" s="40">
        <f t="shared" si="0"/>
        <v>100</v>
      </c>
      <c r="I24" s="39"/>
      <c r="J24" s="39" t="s">
        <v>94</v>
      </c>
      <c r="K24" s="39" t="s">
        <v>94</v>
      </c>
      <c r="L24" s="39" t="s">
        <v>94</v>
      </c>
      <c r="M24" s="39" t="s">
        <v>94</v>
      </c>
      <c r="N24" s="39"/>
      <c r="O24" s="39" t="s">
        <v>94</v>
      </c>
      <c r="P24" s="39" t="s">
        <v>94</v>
      </c>
      <c r="Q24" s="39" t="s">
        <v>94</v>
      </c>
      <c r="R24" s="39" t="s">
        <v>94</v>
      </c>
    </row>
    <row r="25" spans="1:18" hidden="1" x14ac:dyDescent="0.2">
      <c r="A25" s="18">
        <v>11</v>
      </c>
      <c r="B25" s="18" t="s">
        <v>15</v>
      </c>
      <c r="C25" s="18">
        <v>2</v>
      </c>
      <c r="D25" s="18" t="s">
        <v>95</v>
      </c>
      <c r="E25" s="39">
        <v>6</v>
      </c>
      <c r="F25" s="39">
        <v>5</v>
      </c>
      <c r="G25" s="39">
        <v>2</v>
      </c>
      <c r="H25" s="40">
        <f t="shared" si="0"/>
        <v>40</v>
      </c>
      <c r="I25" s="39"/>
      <c r="J25" s="39">
        <v>3</v>
      </c>
      <c r="K25" s="39">
        <v>5</v>
      </c>
      <c r="L25" s="39">
        <v>0</v>
      </c>
      <c r="M25" s="40">
        <f t="shared" si="1"/>
        <v>0</v>
      </c>
      <c r="N25" s="39"/>
      <c r="O25" s="39">
        <v>6</v>
      </c>
      <c r="P25" s="39">
        <v>5</v>
      </c>
      <c r="Q25" s="39">
        <v>0</v>
      </c>
      <c r="R25" s="40">
        <f t="shared" si="2"/>
        <v>0</v>
      </c>
    </row>
    <row r="26" spans="1:18" x14ac:dyDescent="0.2">
      <c r="A26" s="18">
        <v>11</v>
      </c>
      <c r="B26" s="18" t="s">
        <v>15</v>
      </c>
      <c r="C26" s="18">
        <v>3</v>
      </c>
      <c r="D26" s="18" t="s">
        <v>89</v>
      </c>
      <c r="E26" s="39">
        <v>6</v>
      </c>
      <c r="F26" s="39">
        <v>1</v>
      </c>
      <c r="G26" s="39">
        <v>1</v>
      </c>
      <c r="H26" s="40">
        <f t="shared" si="0"/>
        <v>100</v>
      </c>
      <c r="I26" s="39"/>
      <c r="J26" s="39">
        <v>3</v>
      </c>
      <c r="K26" s="39">
        <v>2</v>
      </c>
      <c r="L26" s="39">
        <v>0</v>
      </c>
      <c r="M26" s="40">
        <f t="shared" si="1"/>
        <v>0</v>
      </c>
      <c r="N26" s="39"/>
      <c r="O26" s="39">
        <v>6</v>
      </c>
      <c r="P26" s="39">
        <v>2</v>
      </c>
      <c r="Q26" s="39">
        <v>1</v>
      </c>
      <c r="R26" s="40">
        <f t="shared" si="2"/>
        <v>50</v>
      </c>
    </row>
    <row r="27" spans="1:18" hidden="1" x14ac:dyDescent="0.2">
      <c r="A27" s="18">
        <v>11</v>
      </c>
      <c r="B27" s="18" t="s">
        <v>15</v>
      </c>
      <c r="C27" s="18">
        <v>4</v>
      </c>
      <c r="D27" s="18" t="s">
        <v>15</v>
      </c>
      <c r="E27" s="39">
        <v>6</v>
      </c>
      <c r="F27" s="39">
        <v>3</v>
      </c>
      <c r="G27" s="39">
        <v>2</v>
      </c>
      <c r="H27" s="40">
        <f t="shared" si="0"/>
        <v>66.666666666666671</v>
      </c>
      <c r="I27" s="39"/>
      <c r="J27" s="39">
        <v>3</v>
      </c>
      <c r="K27" s="39">
        <v>2</v>
      </c>
      <c r="L27" s="39">
        <v>0</v>
      </c>
      <c r="M27" s="40">
        <f t="shared" si="1"/>
        <v>0</v>
      </c>
      <c r="N27" s="39"/>
      <c r="O27" s="39">
        <v>6</v>
      </c>
      <c r="P27" s="39">
        <v>2</v>
      </c>
      <c r="Q27" s="39">
        <v>1</v>
      </c>
      <c r="R27" s="40">
        <f t="shared" si="2"/>
        <v>50</v>
      </c>
    </row>
    <row r="28" spans="1:18" x14ac:dyDescent="0.2">
      <c r="A28" s="18">
        <v>11</v>
      </c>
      <c r="B28" s="18" t="s">
        <v>15</v>
      </c>
      <c r="C28" s="18">
        <v>5</v>
      </c>
      <c r="D28" s="18" t="s">
        <v>89</v>
      </c>
      <c r="E28" s="39">
        <v>6</v>
      </c>
      <c r="F28" s="39">
        <v>2</v>
      </c>
      <c r="G28" s="39">
        <v>2</v>
      </c>
      <c r="H28" s="40">
        <f t="shared" si="0"/>
        <v>100</v>
      </c>
      <c r="I28" s="39"/>
      <c r="J28" s="39">
        <v>3</v>
      </c>
      <c r="K28" s="39">
        <v>2</v>
      </c>
      <c r="L28" s="39">
        <v>0</v>
      </c>
      <c r="M28" s="40">
        <f t="shared" si="1"/>
        <v>0</v>
      </c>
      <c r="N28" s="39"/>
      <c r="O28" s="39">
        <v>6</v>
      </c>
      <c r="P28" s="39">
        <v>2</v>
      </c>
      <c r="Q28" s="39">
        <v>2</v>
      </c>
      <c r="R28" s="40">
        <f t="shared" si="2"/>
        <v>100</v>
      </c>
    </row>
    <row r="29" spans="1:18" x14ac:dyDescent="0.2">
      <c r="A29" s="18">
        <v>11</v>
      </c>
      <c r="B29" s="18" t="s">
        <v>15</v>
      </c>
      <c r="C29" s="18">
        <v>6</v>
      </c>
      <c r="D29" s="18" t="s">
        <v>89</v>
      </c>
      <c r="E29" s="39">
        <v>6</v>
      </c>
      <c r="F29" s="39">
        <v>1</v>
      </c>
      <c r="G29" s="39">
        <v>1</v>
      </c>
      <c r="H29" s="40">
        <f t="shared" si="0"/>
        <v>100</v>
      </c>
      <c r="I29" s="39"/>
      <c r="J29" s="39">
        <v>3</v>
      </c>
      <c r="K29" s="39">
        <v>1</v>
      </c>
      <c r="L29" s="39">
        <v>0</v>
      </c>
      <c r="M29" s="40">
        <f t="shared" si="1"/>
        <v>0</v>
      </c>
      <c r="N29" s="39"/>
      <c r="O29" s="39">
        <v>6</v>
      </c>
      <c r="P29" s="39">
        <v>1</v>
      </c>
      <c r="Q29" s="39">
        <v>0</v>
      </c>
      <c r="R29" s="40">
        <f t="shared" si="2"/>
        <v>0</v>
      </c>
    </row>
    <row r="30" spans="1:18" hidden="1" x14ac:dyDescent="0.2">
      <c r="A30" s="18">
        <v>11</v>
      </c>
      <c r="B30" s="18" t="s">
        <v>15</v>
      </c>
      <c r="C30" s="18">
        <v>7</v>
      </c>
      <c r="D30" s="18" t="s">
        <v>96</v>
      </c>
      <c r="E30" s="39">
        <v>6</v>
      </c>
      <c r="F30" s="39">
        <v>2</v>
      </c>
      <c r="G30" s="39">
        <v>1</v>
      </c>
      <c r="H30" s="40">
        <f t="shared" si="0"/>
        <v>50</v>
      </c>
      <c r="I30" s="39"/>
      <c r="J30" s="39">
        <v>3</v>
      </c>
      <c r="K30" s="39">
        <v>3</v>
      </c>
      <c r="L30" s="39">
        <v>0</v>
      </c>
      <c r="M30" s="40">
        <f t="shared" si="1"/>
        <v>0</v>
      </c>
      <c r="N30" s="39"/>
      <c r="O30" s="39">
        <v>6</v>
      </c>
      <c r="P30" s="39">
        <v>3</v>
      </c>
      <c r="Q30" s="39">
        <v>2</v>
      </c>
      <c r="R30" s="40">
        <f t="shared" si="2"/>
        <v>66.666666666666671</v>
      </c>
    </row>
    <row r="31" spans="1:18" hidden="1" x14ac:dyDescent="0.2">
      <c r="A31" s="18">
        <v>11</v>
      </c>
      <c r="B31" s="18" t="s">
        <v>15</v>
      </c>
      <c r="C31" s="18">
        <v>8</v>
      </c>
      <c r="D31" s="18" t="s">
        <v>97</v>
      </c>
      <c r="E31" s="39">
        <v>6</v>
      </c>
      <c r="F31" s="39">
        <v>3</v>
      </c>
      <c r="G31" s="39">
        <v>2</v>
      </c>
      <c r="H31" s="40">
        <f t="shared" si="0"/>
        <v>66.666666666666671</v>
      </c>
      <c r="I31" s="39"/>
      <c r="J31" s="39">
        <v>3</v>
      </c>
      <c r="K31" s="39">
        <v>3</v>
      </c>
      <c r="L31" s="39">
        <v>0</v>
      </c>
      <c r="M31" s="40">
        <f t="shared" si="1"/>
        <v>0</v>
      </c>
      <c r="N31" s="39"/>
      <c r="O31" s="39">
        <v>6</v>
      </c>
      <c r="P31" s="39">
        <v>3</v>
      </c>
      <c r="Q31" s="39">
        <v>1</v>
      </c>
      <c r="R31" s="40">
        <f t="shared" si="2"/>
        <v>33.333333333333336</v>
      </c>
    </row>
    <row r="32" spans="1:18" hidden="1" x14ac:dyDescent="0.2">
      <c r="A32" s="18">
        <v>11</v>
      </c>
      <c r="B32" s="18" t="s">
        <v>15</v>
      </c>
      <c r="C32" s="18">
        <v>9</v>
      </c>
      <c r="D32" s="18" t="s">
        <v>98</v>
      </c>
      <c r="E32" s="39">
        <v>6</v>
      </c>
      <c r="F32" s="39">
        <v>2</v>
      </c>
      <c r="G32" s="39">
        <v>1</v>
      </c>
      <c r="H32" s="40">
        <f t="shared" si="0"/>
        <v>50</v>
      </c>
      <c r="I32" s="39"/>
      <c r="J32" s="39">
        <v>3</v>
      </c>
      <c r="K32" s="39">
        <v>2</v>
      </c>
      <c r="L32" s="39">
        <v>0</v>
      </c>
      <c r="M32" s="40">
        <f t="shared" si="1"/>
        <v>0</v>
      </c>
      <c r="N32" s="39"/>
      <c r="O32" s="39">
        <v>6</v>
      </c>
      <c r="P32" s="39">
        <v>3</v>
      </c>
      <c r="Q32" s="39">
        <v>0</v>
      </c>
      <c r="R32" s="40">
        <f t="shared" si="2"/>
        <v>0</v>
      </c>
    </row>
    <row r="33" spans="1:18" hidden="1" x14ac:dyDescent="0.2">
      <c r="A33" s="18">
        <v>12</v>
      </c>
      <c r="B33" s="18" t="s">
        <v>16</v>
      </c>
      <c r="C33" s="18">
        <v>1</v>
      </c>
      <c r="D33" s="18" t="s">
        <v>99</v>
      </c>
      <c r="E33" s="39">
        <v>5</v>
      </c>
      <c r="F33" s="39">
        <v>6</v>
      </c>
      <c r="G33" s="39">
        <v>1</v>
      </c>
      <c r="H33" s="40">
        <f t="shared" si="0"/>
        <v>16.666666666666668</v>
      </c>
      <c r="I33" s="39"/>
      <c r="J33" s="39">
        <v>4</v>
      </c>
      <c r="K33" s="39">
        <v>4</v>
      </c>
      <c r="L33" s="39">
        <v>0</v>
      </c>
      <c r="M33" s="40">
        <f t="shared" si="1"/>
        <v>0</v>
      </c>
      <c r="N33" s="39"/>
      <c r="O33" s="39">
        <v>5</v>
      </c>
      <c r="P33" s="39">
        <v>4</v>
      </c>
      <c r="Q33" s="39">
        <v>0</v>
      </c>
      <c r="R33" s="40">
        <f t="shared" si="2"/>
        <v>0</v>
      </c>
    </row>
    <row r="34" spans="1:18" hidden="1" x14ac:dyDescent="0.2">
      <c r="A34" s="18">
        <v>12</v>
      </c>
      <c r="B34" s="18" t="s">
        <v>16</v>
      </c>
      <c r="C34" s="18">
        <v>2</v>
      </c>
      <c r="D34" s="18" t="s">
        <v>100</v>
      </c>
      <c r="E34" s="39">
        <v>5</v>
      </c>
      <c r="F34" s="39">
        <v>8</v>
      </c>
      <c r="G34" s="39">
        <v>3</v>
      </c>
      <c r="H34" s="40">
        <f t="shared" si="0"/>
        <v>37.5</v>
      </c>
      <c r="I34" s="39"/>
      <c r="J34" s="39">
        <v>4</v>
      </c>
      <c r="K34" s="39">
        <v>8</v>
      </c>
      <c r="L34" s="39">
        <v>0</v>
      </c>
      <c r="M34" s="40">
        <f t="shared" si="1"/>
        <v>0</v>
      </c>
      <c r="N34" s="39"/>
      <c r="O34" s="39">
        <v>5</v>
      </c>
      <c r="P34" s="39">
        <v>5</v>
      </c>
      <c r="Q34" s="39">
        <v>1</v>
      </c>
      <c r="R34" s="40">
        <f t="shared" si="2"/>
        <v>20</v>
      </c>
    </row>
    <row r="35" spans="1:18" hidden="1" x14ac:dyDescent="0.2">
      <c r="A35" s="18">
        <v>12</v>
      </c>
      <c r="B35" s="18" t="s">
        <v>16</v>
      </c>
      <c r="C35" s="18">
        <v>3</v>
      </c>
      <c r="D35" s="18" t="s">
        <v>101</v>
      </c>
      <c r="E35" s="39">
        <v>5</v>
      </c>
      <c r="F35" s="39">
        <v>8</v>
      </c>
      <c r="G35" s="39">
        <v>7</v>
      </c>
      <c r="H35" s="40">
        <f t="shared" si="0"/>
        <v>87.5</v>
      </c>
      <c r="I35" s="39"/>
      <c r="J35" s="39">
        <v>4</v>
      </c>
      <c r="K35" s="39">
        <v>5</v>
      </c>
      <c r="L35" s="39">
        <v>0</v>
      </c>
      <c r="M35" s="40">
        <f t="shared" si="1"/>
        <v>0</v>
      </c>
      <c r="N35" s="39"/>
      <c r="O35" s="39">
        <v>5</v>
      </c>
      <c r="P35" s="39">
        <v>5</v>
      </c>
      <c r="Q35" s="39">
        <v>2</v>
      </c>
      <c r="R35" s="40">
        <f t="shared" si="2"/>
        <v>40</v>
      </c>
    </row>
    <row r="36" spans="1:18" hidden="1" x14ac:dyDescent="0.2">
      <c r="A36" s="18">
        <v>12</v>
      </c>
      <c r="B36" s="18" t="s">
        <v>16</v>
      </c>
      <c r="C36" s="18">
        <v>4</v>
      </c>
      <c r="D36" s="18" t="s">
        <v>102</v>
      </c>
      <c r="E36" s="39">
        <v>5</v>
      </c>
      <c r="F36" s="39">
        <v>10</v>
      </c>
      <c r="G36" s="39">
        <v>7</v>
      </c>
      <c r="H36" s="40">
        <f t="shared" si="0"/>
        <v>70</v>
      </c>
      <c r="I36" s="39"/>
      <c r="J36" s="39">
        <v>4</v>
      </c>
      <c r="K36" s="39">
        <v>10</v>
      </c>
      <c r="L36" s="39">
        <v>0</v>
      </c>
      <c r="M36" s="40">
        <f t="shared" si="1"/>
        <v>0</v>
      </c>
      <c r="N36" s="39"/>
      <c r="O36" s="39">
        <v>5</v>
      </c>
      <c r="P36" s="39">
        <v>5</v>
      </c>
      <c r="Q36" s="39">
        <v>1</v>
      </c>
      <c r="R36" s="40">
        <f t="shared" si="2"/>
        <v>20</v>
      </c>
    </row>
    <row r="37" spans="1:18" hidden="1" x14ac:dyDescent="0.2">
      <c r="A37" s="18">
        <v>12</v>
      </c>
      <c r="B37" s="18" t="s">
        <v>16</v>
      </c>
      <c r="C37" s="18">
        <v>5</v>
      </c>
      <c r="D37" s="18" t="s">
        <v>103</v>
      </c>
      <c r="E37" s="39">
        <v>5</v>
      </c>
      <c r="F37" s="39">
        <v>5</v>
      </c>
      <c r="G37" s="39">
        <v>2</v>
      </c>
      <c r="H37" s="40">
        <f t="shared" si="0"/>
        <v>40</v>
      </c>
      <c r="I37" s="39"/>
      <c r="J37" s="39">
        <v>4</v>
      </c>
      <c r="K37" s="39">
        <v>4</v>
      </c>
      <c r="L37" s="39">
        <v>0</v>
      </c>
      <c r="M37" s="40">
        <f t="shared" si="1"/>
        <v>0</v>
      </c>
      <c r="N37" s="39"/>
      <c r="O37" s="39">
        <v>5</v>
      </c>
      <c r="P37" s="39">
        <v>5</v>
      </c>
      <c r="Q37" s="39">
        <v>0</v>
      </c>
      <c r="R37" s="40">
        <f t="shared" si="2"/>
        <v>0</v>
      </c>
    </row>
    <row r="38" spans="1:18" hidden="1" x14ac:dyDescent="0.2">
      <c r="A38" s="18">
        <v>12</v>
      </c>
      <c r="B38" s="18" t="s">
        <v>16</v>
      </c>
      <c r="C38" s="18">
        <v>6</v>
      </c>
      <c r="D38" s="18" t="s">
        <v>104</v>
      </c>
      <c r="E38" s="39">
        <v>5</v>
      </c>
      <c r="F38" s="39">
        <v>5</v>
      </c>
      <c r="G38" s="39">
        <v>0</v>
      </c>
      <c r="H38" s="40">
        <f t="shared" si="0"/>
        <v>0</v>
      </c>
      <c r="I38" s="39"/>
      <c r="J38" s="39">
        <v>4</v>
      </c>
      <c r="K38" s="39">
        <v>8</v>
      </c>
      <c r="L38" s="39">
        <v>0</v>
      </c>
      <c r="M38" s="40">
        <f t="shared" si="1"/>
        <v>0</v>
      </c>
      <c r="N38" s="39"/>
      <c r="O38" s="39">
        <v>5</v>
      </c>
      <c r="P38" s="39">
        <v>5</v>
      </c>
      <c r="Q38" s="39">
        <v>0</v>
      </c>
      <c r="R38" s="40">
        <f t="shared" si="2"/>
        <v>0</v>
      </c>
    </row>
    <row r="39" spans="1:18" hidden="1" x14ac:dyDescent="0.2">
      <c r="A39" s="18">
        <v>12</v>
      </c>
      <c r="B39" s="18" t="s">
        <v>16</v>
      </c>
      <c r="C39" s="18">
        <v>7</v>
      </c>
      <c r="D39" s="18" t="s">
        <v>105</v>
      </c>
      <c r="E39" s="39">
        <v>5</v>
      </c>
      <c r="F39" s="39">
        <v>7</v>
      </c>
      <c r="G39" s="39">
        <v>6</v>
      </c>
      <c r="H39" s="40">
        <f t="shared" si="0"/>
        <v>85.714285714285708</v>
      </c>
      <c r="I39" s="39"/>
      <c r="J39" s="39">
        <v>4</v>
      </c>
      <c r="K39" s="39">
        <v>7</v>
      </c>
      <c r="L39" s="39">
        <v>0</v>
      </c>
      <c r="M39" s="40">
        <f t="shared" si="1"/>
        <v>0</v>
      </c>
      <c r="N39" s="39"/>
      <c r="O39" s="39">
        <v>5</v>
      </c>
      <c r="P39" s="39">
        <v>5</v>
      </c>
      <c r="Q39" s="39">
        <v>3</v>
      </c>
      <c r="R39" s="40">
        <f t="shared" si="2"/>
        <v>60</v>
      </c>
    </row>
    <row r="40" spans="1:18" hidden="1" x14ac:dyDescent="0.2">
      <c r="A40" s="18">
        <v>12</v>
      </c>
      <c r="B40" s="18" t="s">
        <v>16</v>
      </c>
      <c r="C40" s="18">
        <v>8</v>
      </c>
      <c r="D40" s="18" t="s">
        <v>106</v>
      </c>
      <c r="E40" s="39">
        <v>5</v>
      </c>
      <c r="F40" s="39">
        <v>6</v>
      </c>
      <c r="G40" s="39">
        <v>0</v>
      </c>
      <c r="H40" s="40">
        <f t="shared" si="0"/>
        <v>0</v>
      </c>
      <c r="I40" s="39"/>
      <c r="J40" s="39">
        <v>4</v>
      </c>
      <c r="K40" s="39">
        <v>5</v>
      </c>
      <c r="L40" s="39">
        <v>0</v>
      </c>
      <c r="M40" s="40">
        <f t="shared" si="1"/>
        <v>0</v>
      </c>
      <c r="N40" s="39"/>
      <c r="O40" s="39">
        <v>5</v>
      </c>
      <c r="P40" s="39">
        <v>5</v>
      </c>
      <c r="Q40" s="39">
        <v>0</v>
      </c>
      <c r="R40" s="40">
        <f t="shared" si="2"/>
        <v>0</v>
      </c>
    </row>
    <row r="41" spans="1:18" hidden="1" x14ac:dyDescent="0.2">
      <c r="A41" s="18">
        <v>12</v>
      </c>
      <c r="B41" s="18" t="s">
        <v>16</v>
      </c>
      <c r="C41" s="18">
        <v>9</v>
      </c>
      <c r="D41" s="18" t="s">
        <v>102</v>
      </c>
      <c r="E41" s="39">
        <v>5</v>
      </c>
      <c r="F41" s="39">
        <v>8</v>
      </c>
      <c r="G41" s="39">
        <v>5</v>
      </c>
      <c r="H41" s="40">
        <f t="shared" si="0"/>
        <v>62.5</v>
      </c>
      <c r="I41" s="39"/>
      <c r="J41" s="39">
        <v>4</v>
      </c>
      <c r="K41" s="39">
        <v>6</v>
      </c>
      <c r="L41" s="39">
        <v>0</v>
      </c>
      <c r="M41" s="40">
        <f t="shared" si="1"/>
        <v>0</v>
      </c>
      <c r="N41" s="39"/>
      <c r="O41" s="39">
        <v>5</v>
      </c>
      <c r="P41" s="39">
        <v>5</v>
      </c>
      <c r="Q41" s="39">
        <v>1</v>
      </c>
      <c r="R41" s="40">
        <f t="shared" si="2"/>
        <v>20</v>
      </c>
    </row>
    <row r="42" spans="1:18" hidden="1" x14ac:dyDescent="0.2">
      <c r="A42" s="18">
        <v>13</v>
      </c>
      <c r="B42" s="18" t="s">
        <v>17</v>
      </c>
      <c r="C42" s="18">
        <v>1</v>
      </c>
      <c r="D42" s="18" t="s">
        <v>107</v>
      </c>
      <c r="E42" s="39">
        <v>4</v>
      </c>
      <c r="F42" s="39">
        <v>2</v>
      </c>
      <c r="G42" s="39">
        <v>1</v>
      </c>
      <c r="H42" s="40">
        <f t="shared" si="0"/>
        <v>50</v>
      </c>
      <c r="I42" s="39"/>
      <c r="J42" s="39">
        <v>1</v>
      </c>
      <c r="K42" s="39">
        <v>1</v>
      </c>
      <c r="L42" s="39">
        <v>0</v>
      </c>
      <c r="M42" s="40">
        <f t="shared" si="1"/>
        <v>0</v>
      </c>
      <c r="N42" s="39"/>
      <c r="O42" s="39">
        <v>3</v>
      </c>
      <c r="P42" s="39">
        <v>1</v>
      </c>
      <c r="Q42" s="39">
        <v>1</v>
      </c>
      <c r="R42" s="40">
        <f t="shared" si="2"/>
        <v>100</v>
      </c>
    </row>
    <row r="43" spans="1:18" hidden="1" x14ac:dyDescent="0.2">
      <c r="A43" s="18">
        <v>13</v>
      </c>
      <c r="B43" s="18" t="s">
        <v>17</v>
      </c>
      <c r="C43" s="18">
        <v>2</v>
      </c>
      <c r="D43" s="18" t="s">
        <v>108</v>
      </c>
      <c r="E43" s="39">
        <v>4</v>
      </c>
      <c r="F43" s="39">
        <v>2</v>
      </c>
      <c r="G43" s="39">
        <v>1</v>
      </c>
      <c r="H43" s="40">
        <f t="shared" si="0"/>
        <v>50</v>
      </c>
      <c r="I43" s="39"/>
      <c r="J43" s="39">
        <v>1</v>
      </c>
      <c r="K43" s="39">
        <v>1</v>
      </c>
      <c r="L43" s="39">
        <v>0</v>
      </c>
      <c r="M43" s="40">
        <f t="shared" si="1"/>
        <v>0</v>
      </c>
      <c r="N43" s="39"/>
      <c r="O43" s="39">
        <v>3</v>
      </c>
      <c r="P43" s="39">
        <v>1</v>
      </c>
      <c r="Q43" s="39">
        <v>1</v>
      </c>
      <c r="R43" s="40">
        <f t="shared" si="2"/>
        <v>100</v>
      </c>
    </row>
    <row r="44" spans="1:18" x14ac:dyDescent="0.2">
      <c r="A44" s="18">
        <v>13</v>
      </c>
      <c r="B44" s="18" t="s">
        <v>17</v>
      </c>
      <c r="C44" s="18">
        <v>3</v>
      </c>
      <c r="D44" s="18" t="s">
        <v>109</v>
      </c>
      <c r="E44" s="39">
        <v>4</v>
      </c>
      <c r="F44" s="39">
        <v>3</v>
      </c>
      <c r="G44" s="39">
        <v>3</v>
      </c>
      <c r="H44" s="40">
        <f t="shared" si="0"/>
        <v>100</v>
      </c>
      <c r="I44" s="39"/>
      <c r="J44" s="39">
        <v>1</v>
      </c>
      <c r="K44" s="39">
        <v>1</v>
      </c>
      <c r="L44" s="39">
        <v>0</v>
      </c>
      <c r="M44" s="40">
        <f t="shared" si="1"/>
        <v>0</v>
      </c>
      <c r="N44" s="39"/>
      <c r="O44" s="39">
        <v>3</v>
      </c>
      <c r="P44" s="39">
        <v>1</v>
      </c>
      <c r="Q44" s="39">
        <v>1</v>
      </c>
      <c r="R44" s="40">
        <f t="shared" si="2"/>
        <v>100</v>
      </c>
    </row>
    <row r="45" spans="1:18" hidden="1" x14ac:dyDescent="0.2">
      <c r="A45" s="18">
        <v>13</v>
      </c>
      <c r="B45" s="18" t="s">
        <v>17</v>
      </c>
      <c r="C45" s="18">
        <v>4</v>
      </c>
      <c r="D45" s="18" t="s">
        <v>110</v>
      </c>
      <c r="E45" s="39">
        <v>4</v>
      </c>
      <c r="F45" s="39">
        <v>2</v>
      </c>
      <c r="G45" s="39">
        <v>1</v>
      </c>
      <c r="H45" s="40">
        <f t="shared" si="0"/>
        <v>50</v>
      </c>
      <c r="I45" s="39"/>
      <c r="J45" s="39">
        <v>1</v>
      </c>
      <c r="K45" s="39">
        <v>1</v>
      </c>
      <c r="L45" s="39">
        <v>0</v>
      </c>
      <c r="M45" s="40">
        <f t="shared" si="1"/>
        <v>0</v>
      </c>
      <c r="N45" s="39"/>
      <c r="O45" s="39">
        <v>3</v>
      </c>
      <c r="P45" s="39">
        <v>5</v>
      </c>
      <c r="Q45" s="39">
        <v>0</v>
      </c>
      <c r="R45" s="40">
        <f t="shared" si="2"/>
        <v>0</v>
      </c>
    </row>
    <row r="46" spans="1:18" hidden="1" x14ac:dyDescent="0.2">
      <c r="A46" s="18">
        <v>13</v>
      </c>
      <c r="B46" s="18" t="s">
        <v>17</v>
      </c>
      <c r="C46" s="18">
        <v>5</v>
      </c>
      <c r="D46" s="18" t="s">
        <v>111</v>
      </c>
      <c r="E46" s="39">
        <v>4</v>
      </c>
      <c r="F46" s="39">
        <v>3</v>
      </c>
      <c r="G46" s="39">
        <v>2</v>
      </c>
      <c r="H46" s="40">
        <f t="shared" si="0"/>
        <v>66.666666666666671</v>
      </c>
      <c r="I46" s="39"/>
      <c r="J46" s="39">
        <v>1</v>
      </c>
      <c r="K46" s="39">
        <v>1</v>
      </c>
      <c r="L46" s="39">
        <v>0</v>
      </c>
      <c r="M46" s="40">
        <f t="shared" si="1"/>
        <v>0</v>
      </c>
      <c r="N46" s="39"/>
      <c r="O46" s="39">
        <v>3</v>
      </c>
      <c r="P46" s="39">
        <v>1</v>
      </c>
      <c r="Q46" s="39">
        <v>1</v>
      </c>
      <c r="R46" s="40">
        <f t="shared" si="2"/>
        <v>100</v>
      </c>
    </row>
    <row r="47" spans="1:18" hidden="1" x14ac:dyDescent="0.2">
      <c r="A47" s="18">
        <v>13</v>
      </c>
      <c r="B47" s="18" t="s">
        <v>17</v>
      </c>
      <c r="C47" s="18">
        <v>6</v>
      </c>
      <c r="D47" s="18" t="s">
        <v>112</v>
      </c>
      <c r="E47" s="39">
        <v>4</v>
      </c>
      <c r="F47" s="39">
        <v>4</v>
      </c>
      <c r="G47" s="39">
        <v>3</v>
      </c>
      <c r="H47" s="40">
        <f t="shared" si="0"/>
        <v>75</v>
      </c>
      <c r="I47" s="39"/>
      <c r="J47" s="39">
        <v>1</v>
      </c>
      <c r="K47" s="39">
        <v>2</v>
      </c>
      <c r="L47" s="39">
        <v>0</v>
      </c>
      <c r="M47" s="40">
        <f t="shared" si="1"/>
        <v>0</v>
      </c>
      <c r="N47" s="39"/>
      <c r="O47" s="39">
        <v>3</v>
      </c>
      <c r="P47" s="39">
        <v>4</v>
      </c>
      <c r="Q47" s="39">
        <v>3</v>
      </c>
      <c r="R47" s="40">
        <f t="shared" si="2"/>
        <v>75</v>
      </c>
    </row>
    <row r="48" spans="1:18" x14ac:dyDescent="0.2">
      <c r="A48" s="18">
        <v>13</v>
      </c>
      <c r="B48" s="18" t="s">
        <v>17</v>
      </c>
      <c r="C48" s="18">
        <v>7</v>
      </c>
      <c r="D48" s="18" t="s">
        <v>113</v>
      </c>
      <c r="E48" s="39">
        <v>4</v>
      </c>
      <c r="F48" s="39">
        <v>3</v>
      </c>
      <c r="G48" s="39">
        <v>3</v>
      </c>
      <c r="H48" s="40">
        <f t="shared" si="0"/>
        <v>100</v>
      </c>
      <c r="I48" s="39"/>
      <c r="J48" s="39">
        <v>1</v>
      </c>
      <c r="K48" s="39">
        <v>3</v>
      </c>
      <c r="L48" s="39">
        <v>0</v>
      </c>
      <c r="M48" s="40">
        <f t="shared" si="1"/>
        <v>0</v>
      </c>
      <c r="N48" s="39"/>
      <c r="O48" s="39">
        <v>3</v>
      </c>
      <c r="P48" s="39">
        <v>2</v>
      </c>
      <c r="Q48" s="39">
        <v>1</v>
      </c>
      <c r="R48" s="40">
        <f t="shared" si="2"/>
        <v>50</v>
      </c>
    </row>
    <row r="49" spans="1:18" hidden="1" x14ac:dyDescent="0.2">
      <c r="A49" s="18">
        <v>14</v>
      </c>
      <c r="B49" s="18" t="s">
        <v>18</v>
      </c>
      <c r="C49" s="18">
        <v>1</v>
      </c>
      <c r="D49" s="18" t="s">
        <v>114</v>
      </c>
      <c r="E49" s="39">
        <v>6</v>
      </c>
      <c r="F49" s="39">
        <v>2</v>
      </c>
      <c r="G49" s="39">
        <v>1</v>
      </c>
      <c r="H49" s="40">
        <f t="shared" si="0"/>
        <v>50</v>
      </c>
      <c r="I49" s="39"/>
      <c r="J49" s="39">
        <v>3</v>
      </c>
      <c r="K49" s="39">
        <v>3</v>
      </c>
      <c r="L49" s="39">
        <v>0</v>
      </c>
      <c r="M49" s="40">
        <f t="shared" si="1"/>
        <v>0</v>
      </c>
      <c r="N49" s="39"/>
      <c r="O49" s="39">
        <v>6</v>
      </c>
      <c r="P49" s="39">
        <v>3</v>
      </c>
      <c r="Q49" s="39">
        <v>0</v>
      </c>
      <c r="R49" s="40">
        <f t="shared" si="2"/>
        <v>0</v>
      </c>
    </row>
    <row r="50" spans="1:18" hidden="1" x14ac:dyDescent="0.2">
      <c r="A50" s="18">
        <v>14</v>
      </c>
      <c r="B50" s="18" t="s">
        <v>18</v>
      </c>
      <c r="C50" s="18">
        <v>10</v>
      </c>
      <c r="D50" s="18" t="s">
        <v>115</v>
      </c>
      <c r="E50" s="39">
        <v>6</v>
      </c>
      <c r="F50" s="39">
        <v>4</v>
      </c>
      <c r="G50" s="39">
        <v>3</v>
      </c>
      <c r="H50" s="40">
        <f t="shared" si="0"/>
        <v>75</v>
      </c>
      <c r="I50" s="39"/>
      <c r="J50" s="39">
        <v>3</v>
      </c>
      <c r="K50" s="39">
        <v>2</v>
      </c>
      <c r="L50" s="39">
        <v>0</v>
      </c>
      <c r="M50" s="40">
        <f t="shared" si="1"/>
        <v>0</v>
      </c>
      <c r="N50" s="39"/>
      <c r="O50" s="39">
        <v>6</v>
      </c>
      <c r="P50" s="39">
        <v>2</v>
      </c>
      <c r="Q50" s="39">
        <v>2</v>
      </c>
      <c r="R50" s="40">
        <f t="shared" si="2"/>
        <v>100</v>
      </c>
    </row>
    <row r="51" spans="1:18" hidden="1" x14ac:dyDescent="0.2">
      <c r="A51" s="18">
        <v>14</v>
      </c>
      <c r="B51" s="18" t="s">
        <v>18</v>
      </c>
      <c r="C51" s="18">
        <v>11</v>
      </c>
      <c r="D51" s="18" t="s">
        <v>116</v>
      </c>
      <c r="E51" s="39">
        <v>6</v>
      </c>
      <c r="F51" s="39">
        <v>3</v>
      </c>
      <c r="G51" s="39">
        <v>2</v>
      </c>
      <c r="H51" s="40">
        <f t="shared" si="0"/>
        <v>66.666666666666671</v>
      </c>
      <c r="I51" s="39"/>
      <c r="J51" s="39">
        <v>3</v>
      </c>
      <c r="K51" s="39">
        <v>1</v>
      </c>
      <c r="L51" s="39">
        <v>0</v>
      </c>
      <c r="M51" s="40">
        <f t="shared" si="1"/>
        <v>0</v>
      </c>
      <c r="N51" s="39"/>
      <c r="O51" s="39">
        <v>6</v>
      </c>
      <c r="P51" s="39">
        <v>1</v>
      </c>
      <c r="Q51" s="39">
        <v>1</v>
      </c>
      <c r="R51" s="40">
        <f t="shared" si="2"/>
        <v>100</v>
      </c>
    </row>
    <row r="52" spans="1:18" x14ac:dyDescent="0.2">
      <c r="A52" s="18">
        <v>14</v>
      </c>
      <c r="B52" s="18" t="s">
        <v>18</v>
      </c>
      <c r="C52" s="18">
        <v>12</v>
      </c>
      <c r="D52" s="18" t="s">
        <v>117</v>
      </c>
      <c r="E52" s="39">
        <v>6</v>
      </c>
      <c r="F52" s="39">
        <v>3</v>
      </c>
      <c r="G52" s="39">
        <v>3</v>
      </c>
      <c r="H52" s="40">
        <f t="shared" si="0"/>
        <v>100</v>
      </c>
      <c r="I52" s="39"/>
      <c r="J52" s="39">
        <v>3</v>
      </c>
      <c r="K52" s="39">
        <v>4</v>
      </c>
      <c r="L52" s="39">
        <v>0</v>
      </c>
      <c r="M52" s="40">
        <f t="shared" si="1"/>
        <v>0</v>
      </c>
      <c r="N52" s="39"/>
      <c r="O52" s="39">
        <v>6</v>
      </c>
      <c r="P52" s="39">
        <v>4</v>
      </c>
      <c r="Q52" s="39">
        <v>3</v>
      </c>
      <c r="R52" s="40">
        <f t="shared" si="2"/>
        <v>75</v>
      </c>
    </row>
    <row r="53" spans="1:18" x14ac:dyDescent="0.2">
      <c r="A53" s="18">
        <v>14</v>
      </c>
      <c r="B53" s="18" t="s">
        <v>18</v>
      </c>
      <c r="C53" s="18">
        <v>13</v>
      </c>
      <c r="D53" s="18" t="s">
        <v>118</v>
      </c>
      <c r="E53" s="39">
        <v>6</v>
      </c>
      <c r="F53" s="39">
        <v>2</v>
      </c>
      <c r="G53" s="39">
        <v>2</v>
      </c>
      <c r="H53" s="40">
        <f t="shared" si="0"/>
        <v>100</v>
      </c>
      <c r="I53" s="39"/>
      <c r="J53" s="39">
        <v>3</v>
      </c>
      <c r="K53" s="39">
        <v>2</v>
      </c>
      <c r="L53" s="39">
        <v>0</v>
      </c>
      <c r="M53" s="40">
        <f t="shared" si="1"/>
        <v>0</v>
      </c>
      <c r="N53" s="39"/>
      <c r="O53" s="39">
        <v>6</v>
      </c>
      <c r="P53" s="39">
        <v>2</v>
      </c>
      <c r="Q53" s="39">
        <v>2</v>
      </c>
      <c r="R53" s="40">
        <f t="shared" si="2"/>
        <v>100</v>
      </c>
    </row>
    <row r="54" spans="1:18" x14ac:dyDescent="0.2">
      <c r="A54" s="18">
        <v>14</v>
      </c>
      <c r="B54" s="18" t="s">
        <v>18</v>
      </c>
      <c r="C54" s="18">
        <v>14</v>
      </c>
      <c r="D54" s="18" t="s">
        <v>116</v>
      </c>
      <c r="E54" s="39">
        <v>6</v>
      </c>
      <c r="F54" s="39">
        <v>4</v>
      </c>
      <c r="G54" s="39">
        <v>4</v>
      </c>
      <c r="H54" s="40">
        <f t="shared" si="0"/>
        <v>100</v>
      </c>
      <c r="I54" s="39"/>
      <c r="J54" s="39">
        <v>3</v>
      </c>
      <c r="K54" s="39">
        <v>2</v>
      </c>
      <c r="L54" s="39">
        <v>0</v>
      </c>
      <c r="M54" s="40">
        <f t="shared" si="1"/>
        <v>0</v>
      </c>
      <c r="N54" s="39"/>
      <c r="O54" s="39">
        <v>6</v>
      </c>
      <c r="P54" s="39">
        <v>1</v>
      </c>
      <c r="Q54" s="39">
        <v>0</v>
      </c>
      <c r="R54" s="40">
        <f t="shared" si="2"/>
        <v>0</v>
      </c>
    </row>
    <row r="55" spans="1:18" hidden="1" x14ac:dyDescent="0.2">
      <c r="A55" s="18">
        <v>14</v>
      </c>
      <c r="B55" s="18" t="s">
        <v>18</v>
      </c>
      <c r="C55" s="18">
        <v>15</v>
      </c>
      <c r="D55" s="18" t="s">
        <v>119</v>
      </c>
      <c r="E55" s="39">
        <v>6</v>
      </c>
      <c r="F55" s="39">
        <v>2</v>
      </c>
      <c r="G55" s="39">
        <v>0</v>
      </c>
      <c r="H55" s="40">
        <f t="shared" si="0"/>
        <v>0</v>
      </c>
      <c r="I55" s="39"/>
      <c r="J55" s="39">
        <v>3</v>
      </c>
      <c r="K55" s="39">
        <v>2</v>
      </c>
      <c r="L55" s="39">
        <v>0</v>
      </c>
      <c r="M55" s="40">
        <f t="shared" si="1"/>
        <v>0</v>
      </c>
      <c r="N55" s="39"/>
      <c r="O55" s="39">
        <v>6</v>
      </c>
      <c r="P55" s="39">
        <v>4</v>
      </c>
      <c r="Q55" s="39">
        <v>1</v>
      </c>
      <c r="R55" s="40">
        <f t="shared" si="2"/>
        <v>25</v>
      </c>
    </row>
    <row r="56" spans="1:18" hidden="1" x14ac:dyDescent="0.2">
      <c r="A56" s="18">
        <v>14</v>
      </c>
      <c r="B56" s="18" t="s">
        <v>18</v>
      </c>
      <c r="C56" s="18">
        <v>16</v>
      </c>
      <c r="D56" s="18" t="s">
        <v>118</v>
      </c>
      <c r="E56" s="39">
        <v>6</v>
      </c>
      <c r="F56" s="39">
        <v>3</v>
      </c>
      <c r="G56" s="39">
        <v>2</v>
      </c>
      <c r="H56" s="40">
        <f t="shared" si="0"/>
        <v>66.666666666666671</v>
      </c>
      <c r="I56" s="39"/>
      <c r="J56" s="39">
        <v>3</v>
      </c>
      <c r="K56" s="39">
        <v>2</v>
      </c>
      <c r="L56" s="39">
        <v>0</v>
      </c>
      <c r="M56" s="40">
        <f t="shared" si="1"/>
        <v>0</v>
      </c>
      <c r="N56" s="39"/>
      <c r="O56" s="39">
        <v>6</v>
      </c>
      <c r="P56" s="39">
        <v>2</v>
      </c>
      <c r="Q56" s="39">
        <v>1</v>
      </c>
      <c r="R56" s="40">
        <f t="shared" si="2"/>
        <v>50</v>
      </c>
    </row>
    <row r="57" spans="1:18" hidden="1" x14ac:dyDescent="0.2">
      <c r="A57" s="18">
        <v>14</v>
      </c>
      <c r="B57" s="18" t="s">
        <v>18</v>
      </c>
      <c r="C57" s="18">
        <v>17</v>
      </c>
      <c r="D57" s="18" t="s">
        <v>120</v>
      </c>
      <c r="E57" s="39">
        <v>6</v>
      </c>
      <c r="F57" s="39">
        <v>5</v>
      </c>
      <c r="G57" s="39">
        <v>1</v>
      </c>
      <c r="H57" s="40">
        <f t="shared" si="0"/>
        <v>20</v>
      </c>
      <c r="I57" s="39"/>
      <c r="J57" s="39">
        <v>3</v>
      </c>
      <c r="K57" s="39">
        <v>5</v>
      </c>
      <c r="L57" s="39">
        <v>0</v>
      </c>
      <c r="M57" s="40">
        <f t="shared" si="1"/>
        <v>0</v>
      </c>
      <c r="N57" s="39"/>
      <c r="O57" s="39">
        <v>6</v>
      </c>
      <c r="P57" s="39">
        <v>5</v>
      </c>
      <c r="Q57" s="39">
        <v>0</v>
      </c>
      <c r="R57" s="40">
        <f t="shared" si="2"/>
        <v>0</v>
      </c>
    </row>
    <row r="58" spans="1:18" hidden="1" x14ac:dyDescent="0.2">
      <c r="A58" s="18">
        <v>14</v>
      </c>
      <c r="B58" s="18" t="s">
        <v>18</v>
      </c>
      <c r="C58" s="18">
        <v>18</v>
      </c>
      <c r="D58" s="18" t="s">
        <v>121</v>
      </c>
      <c r="E58" s="39">
        <v>6</v>
      </c>
      <c r="F58" s="39">
        <v>4</v>
      </c>
      <c r="G58" s="39">
        <v>2</v>
      </c>
      <c r="H58" s="40">
        <f t="shared" si="0"/>
        <v>50</v>
      </c>
      <c r="I58" s="39"/>
      <c r="J58" s="39">
        <v>3</v>
      </c>
      <c r="K58" s="39">
        <v>4</v>
      </c>
      <c r="L58" s="39">
        <v>0</v>
      </c>
      <c r="M58" s="40">
        <f t="shared" si="1"/>
        <v>0</v>
      </c>
      <c r="N58" s="39"/>
      <c r="O58" s="39">
        <v>6</v>
      </c>
      <c r="P58" s="39">
        <v>4</v>
      </c>
      <c r="Q58" s="39">
        <v>3</v>
      </c>
      <c r="R58" s="40">
        <f t="shared" si="2"/>
        <v>75</v>
      </c>
    </row>
    <row r="59" spans="1:18" hidden="1" x14ac:dyDescent="0.2">
      <c r="A59" s="18">
        <v>14</v>
      </c>
      <c r="B59" s="18" t="s">
        <v>18</v>
      </c>
      <c r="C59" s="18">
        <v>19</v>
      </c>
      <c r="D59" s="18" t="s">
        <v>122</v>
      </c>
      <c r="E59" s="39">
        <v>6</v>
      </c>
      <c r="F59" s="39">
        <v>2</v>
      </c>
      <c r="G59" s="39">
        <v>1</v>
      </c>
      <c r="H59" s="40">
        <f t="shared" si="0"/>
        <v>50</v>
      </c>
      <c r="I59" s="39"/>
      <c r="J59" s="39">
        <v>3</v>
      </c>
      <c r="K59" s="39">
        <v>2</v>
      </c>
      <c r="L59" s="39">
        <v>0</v>
      </c>
      <c r="M59" s="40">
        <f t="shared" si="1"/>
        <v>0</v>
      </c>
      <c r="N59" s="39"/>
      <c r="O59" s="39">
        <v>6</v>
      </c>
      <c r="P59" s="39">
        <v>2</v>
      </c>
      <c r="Q59" s="39">
        <v>1</v>
      </c>
      <c r="R59" s="40">
        <f t="shared" si="2"/>
        <v>50</v>
      </c>
    </row>
    <row r="60" spans="1:18" hidden="1" x14ac:dyDescent="0.2">
      <c r="A60" s="18">
        <v>14</v>
      </c>
      <c r="B60" s="18" t="s">
        <v>18</v>
      </c>
      <c r="C60" s="18">
        <v>2</v>
      </c>
      <c r="D60" s="18" t="s">
        <v>123</v>
      </c>
      <c r="E60" s="39">
        <v>6</v>
      </c>
      <c r="F60" s="39">
        <v>4</v>
      </c>
      <c r="G60" s="39">
        <v>3</v>
      </c>
      <c r="H60" s="40">
        <f t="shared" si="0"/>
        <v>75</v>
      </c>
      <c r="I60" s="39"/>
      <c r="J60" s="39">
        <v>3</v>
      </c>
      <c r="K60" s="39">
        <v>2</v>
      </c>
      <c r="L60" s="39">
        <v>0</v>
      </c>
      <c r="M60" s="40">
        <f t="shared" si="1"/>
        <v>0</v>
      </c>
      <c r="N60" s="39"/>
      <c r="O60" s="39">
        <v>6</v>
      </c>
      <c r="P60" s="39">
        <v>5</v>
      </c>
      <c r="Q60" s="39">
        <v>0</v>
      </c>
      <c r="R60" s="40">
        <f t="shared" si="2"/>
        <v>0</v>
      </c>
    </row>
    <row r="61" spans="1:18" hidden="1" x14ac:dyDescent="0.2">
      <c r="A61" s="18">
        <v>14</v>
      </c>
      <c r="B61" s="18" t="s">
        <v>18</v>
      </c>
      <c r="C61" s="18">
        <v>20</v>
      </c>
      <c r="D61" s="18" t="s">
        <v>124</v>
      </c>
      <c r="E61" s="39">
        <v>6</v>
      </c>
      <c r="F61" s="39">
        <v>1</v>
      </c>
      <c r="G61" s="39">
        <v>0</v>
      </c>
      <c r="H61" s="40">
        <f t="shared" si="0"/>
        <v>0</v>
      </c>
      <c r="I61" s="39"/>
      <c r="J61" s="39" t="s">
        <v>94</v>
      </c>
      <c r="K61" s="39" t="s">
        <v>94</v>
      </c>
      <c r="L61" s="39" t="s">
        <v>94</v>
      </c>
      <c r="M61" s="39" t="s">
        <v>94</v>
      </c>
      <c r="N61" s="39"/>
      <c r="O61" s="39" t="s">
        <v>94</v>
      </c>
      <c r="P61" s="39" t="s">
        <v>94</v>
      </c>
      <c r="Q61" s="39" t="s">
        <v>94</v>
      </c>
      <c r="R61" s="39" t="s">
        <v>94</v>
      </c>
    </row>
    <row r="62" spans="1:18" hidden="1" x14ac:dyDescent="0.2">
      <c r="A62" s="18">
        <v>14</v>
      </c>
      <c r="B62" s="18" t="s">
        <v>18</v>
      </c>
      <c r="C62" s="18">
        <v>3</v>
      </c>
      <c r="D62" s="18" t="s">
        <v>125</v>
      </c>
      <c r="E62" s="39">
        <v>6</v>
      </c>
      <c r="F62" s="39">
        <v>2</v>
      </c>
      <c r="G62" s="39">
        <v>1</v>
      </c>
      <c r="H62" s="40">
        <f t="shared" si="0"/>
        <v>50</v>
      </c>
      <c r="I62" s="39"/>
      <c r="J62" s="39">
        <v>3</v>
      </c>
      <c r="K62" s="39">
        <v>2</v>
      </c>
      <c r="L62" s="39">
        <v>0</v>
      </c>
      <c r="M62" s="40">
        <f t="shared" si="1"/>
        <v>0</v>
      </c>
      <c r="N62" s="39"/>
      <c r="O62" s="39">
        <v>6</v>
      </c>
      <c r="P62" s="39">
        <v>1</v>
      </c>
      <c r="Q62" s="39">
        <v>0</v>
      </c>
      <c r="R62" s="40">
        <f t="shared" si="2"/>
        <v>0</v>
      </c>
    </row>
    <row r="63" spans="1:18" hidden="1" x14ac:dyDescent="0.2">
      <c r="A63" s="18">
        <v>14</v>
      </c>
      <c r="B63" s="18" t="s">
        <v>18</v>
      </c>
      <c r="C63" s="18">
        <v>4</v>
      </c>
      <c r="D63" s="18" t="s">
        <v>115</v>
      </c>
      <c r="E63" s="39">
        <v>6</v>
      </c>
      <c r="F63" s="39">
        <v>3</v>
      </c>
      <c r="G63" s="39">
        <v>2</v>
      </c>
      <c r="H63" s="40">
        <f t="shared" si="0"/>
        <v>66.666666666666671</v>
      </c>
      <c r="I63" s="39"/>
      <c r="J63" s="39">
        <v>3</v>
      </c>
      <c r="K63" s="39">
        <v>1</v>
      </c>
      <c r="L63" s="39">
        <v>0</v>
      </c>
      <c r="M63" s="40">
        <f t="shared" si="1"/>
        <v>0</v>
      </c>
      <c r="N63" s="39"/>
      <c r="O63" s="39">
        <v>6</v>
      </c>
      <c r="P63" s="39">
        <v>2</v>
      </c>
      <c r="Q63" s="39">
        <v>1</v>
      </c>
      <c r="R63" s="40">
        <f t="shared" si="2"/>
        <v>50</v>
      </c>
    </row>
    <row r="64" spans="1:18" hidden="1" x14ac:dyDescent="0.2">
      <c r="A64" s="18">
        <v>14</v>
      </c>
      <c r="B64" s="18" t="s">
        <v>18</v>
      </c>
      <c r="C64" s="18">
        <v>5</v>
      </c>
      <c r="D64" s="18" t="s">
        <v>126</v>
      </c>
      <c r="E64" s="39">
        <v>6</v>
      </c>
      <c r="F64" s="39">
        <v>4</v>
      </c>
      <c r="G64" s="39">
        <v>2</v>
      </c>
      <c r="H64" s="40">
        <f t="shared" si="0"/>
        <v>50</v>
      </c>
      <c r="I64" s="39"/>
      <c r="J64" s="39">
        <v>3</v>
      </c>
      <c r="K64" s="39">
        <v>3</v>
      </c>
      <c r="L64" s="39">
        <v>0</v>
      </c>
      <c r="M64" s="40">
        <f t="shared" si="1"/>
        <v>0</v>
      </c>
      <c r="N64" s="39"/>
      <c r="O64" s="39">
        <v>6</v>
      </c>
      <c r="P64" s="39">
        <v>5</v>
      </c>
      <c r="Q64" s="39">
        <v>4</v>
      </c>
      <c r="R64" s="40">
        <f t="shared" si="2"/>
        <v>80</v>
      </c>
    </row>
    <row r="65" spans="1:18" hidden="1" x14ac:dyDescent="0.2">
      <c r="A65" s="18">
        <v>14</v>
      </c>
      <c r="B65" s="18" t="s">
        <v>18</v>
      </c>
      <c r="C65" s="18">
        <v>6</v>
      </c>
      <c r="D65" s="18" t="s">
        <v>115</v>
      </c>
      <c r="E65" s="39">
        <v>6</v>
      </c>
      <c r="F65" s="39">
        <v>1</v>
      </c>
      <c r="G65" s="39">
        <v>0</v>
      </c>
      <c r="H65" s="40">
        <f t="shared" si="0"/>
        <v>0</v>
      </c>
      <c r="I65" s="39"/>
      <c r="J65" s="39">
        <v>3</v>
      </c>
      <c r="K65" s="39">
        <v>2</v>
      </c>
      <c r="L65" s="39">
        <v>0</v>
      </c>
      <c r="M65" s="40">
        <f t="shared" si="1"/>
        <v>0</v>
      </c>
      <c r="N65" s="39"/>
      <c r="O65" s="39">
        <v>6</v>
      </c>
      <c r="P65" s="39">
        <v>2</v>
      </c>
      <c r="Q65" s="39">
        <v>1</v>
      </c>
      <c r="R65" s="40">
        <f t="shared" si="2"/>
        <v>50</v>
      </c>
    </row>
    <row r="66" spans="1:18" x14ac:dyDescent="0.2">
      <c r="A66" s="18">
        <v>14</v>
      </c>
      <c r="B66" s="18" t="s">
        <v>18</v>
      </c>
      <c r="C66" s="18">
        <v>7</v>
      </c>
      <c r="D66" s="18" t="s">
        <v>127</v>
      </c>
      <c r="E66" s="39">
        <v>6</v>
      </c>
      <c r="F66" s="39">
        <v>2</v>
      </c>
      <c r="G66" s="39">
        <v>2</v>
      </c>
      <c r="H66" s="40">
        <f t="shared" si="0"/>
        <v>100</v>
      </c>
      <c r="I66" s="39"/>
      <c r="J66" s="39">
        <v>3</v>
      </c>
      <c r="K66" s="39">
        <v>2</v>
      </c>
      <c r="L66" s="39">
        <v>0</v>
      </c>
      <c r="M66" s="40">
        <f t="shared" si="1"/>
        <v>0</v>
      </c>
      <c r="N66" s="39"/>
      <c r="O66" s="39">
        <v>6</v>
      </c>
      <c r="P66" s="39">
        <v>3</v>
      </c>
      <c r="Q66" s="39">
        <v>0</v>
      </c>
      <c r="R66" s="40">
        <f t="shared" si="2"/>
        <v>0</v>
      </c>
    </row>
    <row r="67" spans="1:18" x14ac:dyDescent="0.2">
      <c r="A67" s="18">
        <v>14</v>
      </c>
      <c r="B67" s="18" t="s">
        <v>18</v>
      </c>
      <c r="C67" s="18">
        <v>8</v>
      </c>
      <c r="D67" s="18" t="s">
        <v>116</v>
      </c>
      <c r="E67" s="39">
        <v>6</v>
      </c>
      <c r="F67" s="39">
        <v>3</v>
      </c>
      <c r="G67" s="39">
        <v>3</v>
      </c>
      <c r="H67" s="40">
        <f t="shared" si="0"/>
        <v>100</v>
      </c>
      <c r="I67" s="39"/>
      <c r="J67" s="39">
        <v>3</v>
      </c>
      <c r="K67" s="39">
        <v>2</v>
      </c>
      <c r="L67" s="39">
        <v>0</v>
      </c>
      <c r="M67" s="40">
        <f t="shared" si="1"/>
        <v>0</v>
      </c>
      <c r="N67" s="39"/>
      <c r="O67" s="39">
        <v>6</v>
      </c>
      <c r="P67" s="39">
        <v>2</v>
      </c>
      <c r="Q67" s="39">
        <v>1</v>
      </c>
      <c r="R67" s="40">
        <f t="shared" si="2"/>
        <v>50</v>
      </c>
    </row>
    <row r="68" spans="1:18" x14ac:dyDescent="0.2">
      <c r="A68" s="18">
        <v>14</v>
      </c>
      <c r="B68" s="18" t="s">
        <v>18</v>
      </c>
      <c r="C68" s="18">
        <v>9</v>
      </c>
      <c r="D68" s="18" t="s">
        <v>116</v>
      </c>
      <c r="E68" s="39">
        <v>6</v>
      </c>
      <c r="F68" s="39">
        <v>1</v>
      </c>
      <c r="G68" s="39">
        <v>1</v>
      </c>
      <c r="H68" s="40">
        <f t="shared" si="0"/>
        <v>100</v>
      </c>
      <c r="I68" s="39"/>
      <c r="J68" s="39">
        <v>3</v>
      </c>
      <c r="K68" s="39">
        <v>1</v>
      </c>
      <c r="L68" s="39">
        <v>0</v>
      </c>
      <c r="M68" s="40">
        <f t="shared" si="1"/>
        <v>0</v>
      </c>
      <c r="N68" s="39"/>
      <c r="O68" s="39">
        <v>6</v>
      </c>
      <c r="P68" s="39">
        <v>1</v>
      </c>
      <c r="Q68" s="39">
        <v>0</v>
      </c>
      <c r="R68" s="40">
        <f t="shared" si="2"/>
        <v>0</v>
      </c>
    </row>
    <row r="69" spans="1:18" hidden="1" x14ac:dyDescent="0.2">
      <c r="A69" s="18">
        <v>15</v>
      </c>
      <c r="B69" s="18" t="s">
        <v>19</v>
      </c>
      <c r="C69" s="18">
        <v>1</v>
      </c>
      <c r="D69" s="18" t="s">
        <v>128</v>
      </c>
      <c r="E69" s="39">
        <v>5</v>
      </c>
      <c r="F69" s="39">
        <v>2</v>
      </c>
      <c r="G69" s="39">
        <v>1</v>
      </c>
      <c r="H69" s="40">
        <f t="shared" si="0"/>
        <v>50</v>
      </c>
      <c r="I69" s="39"/>
      <c r="J69" s="39">
        <v>3</v>
      </c>
      <c r="K69" s="39">
        <v>1</v>
      </c>
      <c r="L69" s="39">
        <v>0</v>
      </c>
      <c r="M69" s="40">
        <f t="shared" si="1"/>
        <v>0</v>
      </c>
      <c r="N69" s="39"/>
      <c r="O69" s="39">
        <v>5</v>
      </c>
      <c r="P69" s="39">
        <v>1</v>
      </c>
      <c r="Q69" s="39">
        <v>0</v>
      </c>
      <c r="R69" s="40">
        <f t="shared" si="2"/>
        <v>0</v>
      </c>
    </row>
    <row r="70" spans="1:18" hidden="1" x14ac:dyDescent="0.2">
      <c r="A70" s="18">
        <v>15</v>
      </c>
      <c r="B70" s="18" t="s">
        <v>19</v>
      </c>
      <c r="C70" s="18">
        <v>10</v>
      </c>
      <c r="D70" s="18" t="s">
        <v>129</v>
      </c>
      <c r="E70" s="39">
        <v>5</v>
      </c>
      <c r="F70" s="39">
        <v>2</v>
      </c>
      <c r="G70" s="39">
        <v>1</v>
      </c>
      <c r="H70" s="40">
        <f t="shared" si="0"/>
        <v>50</v>
      </c>
      <c r="I70" s="39"/>
      <c r="J70" s="39">
        <v>3</v>
      </c>
      <c r="K70" s="39">
        <v>1</v>
      </c>
      <c r="L70" s="39">
        <v>0</v>
      </c>
      <c r="M70" s="40">
        <f t="shared" si="1"/>
        <v>0</v>
      </c>
      <c r="N70" s="39"/>
      <c r="O70" s="39">
        <v>5</v>
      </c>
      <c r="P70" s="39">
        <v>1</v>
      </c>
      <c r="Q70" s="39">
        <v>0</v>
      </c>
      <c r="R70" s="40">
        <f t="shared" si="2"/>
        <v>0</v>
      </c>
    </row>
    <row r="71" spans="1:18" x14ac:dyDescent="0.2">
      <c r="A71" s="18">
        <v>15</v>
      </c>
      <c r="B71" s="18" t="s">
        <v>19</v>
      </c>
      <c r="C71" s="18">
        <v>11</v>
      </c>
      <c r="D71" s="18" t="s">
        <v>129</v>
      </c>
      <c r="E71" s="39">
        <v>5</v>
      </c>
      <c r="F71" s="39">
        <v>1</v>
      </c>
      <c r="G71" s="39">
        <v>1</v>
      </c>
      <c r="H71" s="40">
        <f t="shared" si="0"/>
        <v>100</v>
      </c>
      <c r="I71" s="39"/>
      <c r="J71" s="39">
        <v>3</v>
      </c>
      <c r="K71" s="39">
        <v>1</v>
      </c>
      <c r="L71" s="39">
        <v>0</v>
      </c>
      <c r="M71" s="40">
        <f t="shared" si="1"/>
        <v>0</v>
      </c>
      <c r="N71" s="39"/>
      <c r="O71" s="39">
        <v>5</v>
      </c>
      <c r="P71" s="39">
        <v>1</v>
      </c>
      <c r="Q71" s="39">
        <v>1</v>
      </c>
      <c r="R71" s="40">
        <f t="shared" si="2"/>
        <v>100</v>
      </c>
    </row>
    <row r="72" spans="1:18" hidden="1" x14ac:dyDescent="0.2">
      <c r="A72" s="18">
        <v>15</v>
      </c>
      <c r="B72" s="18" t="s">
        <v>19</v>
      </c>
      <c r="C72" s="18">
        <v>12</v>
      </c>
      <c r="D72" s="18" t="s">
        <v>130</v>
      </c>
      <c r="E72" s="39">
        <v>5</v>
      </c>
      <c r="F72" s="39">
        <v>1</v>
      </c>
      <c r="G72" s="39">
        <v>0</v>
      </c>
      <c r="H72" s="40">
        <f t="shared" si="0"/>
        <v>0</v>
      </c>
      <c r="I72" s="39"/>
      <c r="J72" s="39">
        <v>3</v>
      </c>
      <c r="K72" s="39">
        <v>1</v>
      </c>
      <c r="L72" s="39">
        <v>0</v>
      </c>
      <c r="M72" s="40">
        <f t="shared" si="1"/>
        <v>0</v>
      </c>
      <c r="N72" s="39"/>
      <c r="O72" s="39">
        <v>5</v>
      </c>
      <c r="P72" s="39">
        <v>1</v>
      </c>
      <c r="Q72" s="39">
        <v>1</v>
      </c>
      <c r="R72" s="40">
        <f t="shared" si="2"/>
        <v>100</v>
      </c>
    </row>
    <row r="73" spans="1:18" x14ac:dyDescent="0.2">
      <c r="A73" s="18">
        <v>15</v>
      </c>
      <c r="B73" s="18" t="s">
        <v>19</v>
      </c>
      <c r="C73" s="18">
        <v>13</v>
      </c>
      <c r="D73" s="18" t="s">
        <v>129</v>
      </c>
      <c r="E73" s="39">
        <v>5</v>
      </c>
      <c r="F73" s="39">
        <v>1</v>
      </c>
      <c r="G73" s="39">
        <v>1</v>
      </c>
      <c r="H73" s="40">
        <f t="shared" si="0"/>
        <v>100</v>
      </c>
      <c r="I73" s="39"/>
      <c r="J73" s="39">
        <v>3</v>
      </c>
      <c r="K73" s="39">
        <v>1</v>
      </c>
      <c r="L73" s="39">
        <v>0</v>
      </c>
      <c r="M73" s="40">
        <f t="shared" si="1"/>
        <v>0</v>
      </c>
      <c r="N73" s="39"/>
      <c r="O73" s="39">
        <v>5</v>
      </c>
      <c r="P73" s="39">
        <v>1</v>
      </c>
      <c r="Q73" s="39">
        <v>1</v>
      </c>
      <c r="R73" s="40">
        <f t="shared" si="2"/>
        <v>100</v>
      </c>
    </row>
    <row r="74" spans="1:18" hidden="1" x14ac:dyDescent="0.2">
      <c r="A74" s="18">
        <v>15</v>
      </c>
      <c r="B74" s="18" t="s">
        <v>19</v>
      </c>
      <c r="C74" s="18">
        <v>14</v>
      </c>
      <c r="D74" s="18" t="s">
        <v>131</v>
      </c>
      <c r="E74" s="39">
        <v>5</v>
      </c>
      <c r="F74" s="39">
        <v>1</v>
      </c>
      <c r="G74" s="39">
        <v>0</v>
      </c>
      <c r="H74" s="40">
        <f t="shared" si="0"/>
        <v>0</v>
      </c>
      <c r="I74" s="39"/>
      <c r="J74" s="39">
        <v>3</v>
      </c>
      <c r="K74" s="39">
        <v>1</v>
      </c>
      <c r="L74" s="39">
        <v>0</v>
      </c>
      <c r="M74" s="40">
        <f t="shared" si="1"/>
        <v>0</v>
      </c>
      <c r="N74" s="39"/>
      <c r="O74" s="39">
        <v>5</v>
      </c>
      <c r="P74" s="39">
        <v>1</v>
      </c>
      <c r="Q74" s="39">
        <v>1</v>
      </c>
      <c r="R74" s="40">
        <f t="shared" si="2"/>
        <v>100</v>
      </c>
    </row>
    <row r="75" spans="1:18" hidden="1" x14ac:dyDescent="0.2">
      <c r="A75" s="18">
        <v>15</v>
      </c>
      <c r="B75" s="18" t="s">
        <v>19</v>
      </c>
      <c r="C75" s="18">
        <v>15</v>
      </c>
      <c r="D75" s="18" t="s">
        <v>131</v>
      </c>
      <c r="E75" s="39">
        <v>5</v>
      </c>
      <c r="F75" s="39">
        <v>1</v>
      </c>
      <c r="G75" s="39">
        <v>0</v>
      </c>
      <c r="H75" s="40">
        <f t="shared" ref="H75:H138" si="3">G75*100/F75</f>
        <v>0</v>
      </c>
      <c r="I75" s="39"/>
      <c r="J75" s="39">
        <v>3</v>
      </c>
      <c r="K75" s="39">
        <v>1</v>
      </c>
      <c r="L75" s="39">
        <v>0</v>
      </c>
      <c r="M75" s="40">
        <f t="shared" ref="M75:M138" si="4">L75*100/K75</f>
        <v>0</v>
      </c>
      <c r="N75" s="39"/>
      <c r="O75" s="39">
        <v>5</v>
      </c>
      <c r="P75" s="39">
        <v>1</v>
      </c>
      <c r="Q75" s="39">
        <v>1</v>
      </c>
      <c r="R75" s="40">
        <f t="shared" ref="R75:R138" si="5">Q75*100/P75</f>
        <v>100</v>
      </c>
    </row>
    <row r="76" spans="1:18" x14ac:dyDescent="0.2">
      <c r="A76" s="18">
        <v>15</v>
      </c>
      <c r="B76" s="18" t="s">
        <v>19</v>
      </c>
      <c r="C76" s="18">
        <v>16</v>
      </c>
      <c r="D76" s="18" t="s">
        <v>129</v>
      </c>
      <c r="E76" s="39">
        <v>5</v>
      </c>
      <c r="F76" s="39">
        <v>2</v>
      </c>
      <c r="G76" s="39">
        <v>2</v>
      </c>
      <c r="H76" s="40">
        <f t="shared" si="3"/>
        <v>100</v>
      </c>
      <c r="I76" s="39"/>
      <c r="J76" s="39">
        <v>3</v>
      </c>
      <c r="K76" s="39">
        <v>1</v>
      </c>
      <c r="L76" s="39">
        <v>0</v>
      </c>
      <c r="M76" s="40">
        <f t="shared" si="4"/>
        <v>0</v>
      </c>
      <c r="N76" s="39"/>
      <c r="O76" s="39">
        <v>5</v>
      </c>
      <c r="P76" s="39">
        <v>1</v>
      </c>
      <c r="Q76" s="39">
        <v>0</v>
      </c>
      <c r="R76" s="40">
        <f t="shared" si="5"/>
        <v>0</v>
      </c>
    </row>
    <row r="77" spans="1:18" x14ac:dyDescent="0.2">
      <c r="A77" s="18">
        <v>15</v>
      </c>
      <c r="B77" s="18" t="s">
        <v>19</v>
      </c>
      <c r="C77" s="18">
        <v>17</v>
      </c>
      <c r="D77" s="18" t="s">
        <v>129</v>
      </c>
      <c r="E77" s="39">
        <v>5</v>
      </c>
      <c r="F77" s="39">
        <v>1</v>
      </c>
      <c r="G77" s="39">
        <v>1</v>
      </c>
      <c r="H77" s="40">
        <f t="shared" si="3"/>
        <v>100</v>
      </c>
      <c r="I77" s="39"/>
      <c r="J77" s="39">
        <v>3</v>
      </c>
      <c r="K77" s="39">
        <v>2</v>
      </c>
      <c r="L77" s="39">
        <v>0</v>
      </c>
      <c r="M77" s="40">
        <f t="shared" si="4"/>
        <v>0</v>
      </c>
      <c r="N77" s="39"/>
      <c r="O77" s="39">
        <v>5</v>
      </c>
      <c r="P77" s="39">
        <v>2</v>
      </c>
      <c r="Q77" s="39">
        <v>2</v>
      </c>
      <c r="R77" s="40">
        <f t="shared" si="5"/>
        <v>100</v>
      </c>
    </row>
    <row r="78" spans="1:18" x14ac:dyDescent="0.2">
      <c r="A78" s="18">
        <v>15</v>
      </c>
      <c r="B78" s="18" t="s">
        <v>19</v>
      </c>
      <c r="C78" s="18">
        <v>18</v>
      </c>
      <c r="D78" s="18" t="s">
        <v>132</v>
      </c>
      <c r="E78" s="39">
        <v>5</v>
      </c>
      <c r="F78" s="39">
        <v>1</v>
      </c>
      <c r="G78" s="39">
        <v>1</v>
      </c>
      <c r="H78" s="40">
        <f t="shared" si="3"/>
        <v>100</v>
      </c>
      <c r="I78" s="39"/>
      <c r="J78" s="39">
        <v>3</v>
      </c>
      <c r="K78" s="39">
        <v>1</v>
      </c>
      <c r="L78" s="39">
        <v>0</v>
      </c>
      <c r="M78" s="40">
        <f t="shared" si="4"/>
        <v>0</v>
      </c>
      <c r="N78" s="39"/>
      <c r="O78" s="39">
        <v>5</v>
      </c>
      <c r="P78" s="39">
        <v>1</v>
      </c>
      <c r="Q78" s="39">
        <v>0</v>
      </c>
      <c r="R78" s="40">
        <f t="shared" si="5"/>
        <v>0</v>
      </c>
    </row>
    <row r="79" spans="1:18" hidden="1" x14ac:dyDescent="0.2">
      <c r="A79" s="18">
        <v>15</v>
      </c>
      <c r="B79" s="18" t="s">
        <v>19</v>
      </c>
      <c r="C79" s="18">
        <v>19</v>
      </c>
      <c r="D79" s="18" t="s">
        <v>133</v>
      </c>
      <c r="E79" s="39">
        <v>5</v>
      </c>
      <c r="F79" s="39">
        <v>2</v>
      </c>
      <c r="G79" s="39">
        <v>0</v>
      </c>
      <c r="H79" s="40">
        <f t="shared" si="3"/>
        <v>0</v>
      </c>
      <c r="I79" s="39"/>
      <c r="J79" s="39">
        <v>3</v>
      </c>
      <c r="K79" s="39">
        <v>1</v>
      </c>
      <c r="L79" s="39">
        <v>0</v>
      </c>
      <c r="M79" s="40">
        <f t="shared" si="4"/>
        <v>0</v>
      </c>
      <c r="N79" s="39"/>
      <c r="O79" s="39">
        <v>5</v>
      </c>
      <c r="P79" s="39">
        <v>1</v>
      </c>
      <c r="Q79" s="39">
        <v>1</v>
      </c>
      <c r="R79" s="40">
        <f t="shared" si="5"/>
        <v>100</v>
      </c>
    </row>
    <row r="80" spans="1:18" hidden="1" x14ac:dyDescent="0.2">
      <c r="A80" s="18">
        <v>15</v>
      </c>
      <c r="B80" s="18" t="s">
        <v>19</v>
      </c>
      <c r="C80" s="18">
        <v>2</v>
      </c>
      <c r="D80" s="18" t="s">
        <v>134</v>
      </c>
      <c r="E80" s="39">
        <v>5</v>
      </c>
      <c r="F80" s="39">
        <v>0</v>
      </c>
      <c r="G80" s="39">
        <v>0</v>
      </c>
      <c r="H80" s="40">
        <v>0</v>
      </c>
      <c r="I80" s="39"/>
      <c r="J80" s="39">
        <v>3</v>
      </c>
      <c r="K80" s="39">
        <v>3</v>
      </c>
      <c r="L80" s="39">
        <v>0</v>
      </c>
      <c r="M80" s="40">
        <f t="shared" si="4"/>
        <v>0</v>
      </c>
      <c r="N80" s="39"/>
      <c r="O80" s="39">
        <v>5</v>
      </c>
      <c r="P80" s="39">
        <v>3</v>
      </c>
      <c r="Q80" s="39">
        <v>0</v>
      </c>
      <c r="R80" s="40">
        <f t="shared" si="5"/>
        <v>0</v>
      </c>
    </row>
    <row r="81" spans="1:18" x14ac:dyDescent="0.2">
      <c r="A81" s="18">
        <v>15</v>
      </c>
      <c r="B81" s="18" t="s">
        <v>19</v>
      </c>
      <c r="C81" s="18">
        <v>20</v>
      </c>
      <c r="D81" s="18" t="s">
        <v>135</v>
      </c>
      <c r="E81" s="39">
        <v>5</v>
      </c>
      <c r="F81" s="39">
        <v>1</v>
      </c>
      <c r="G81" s="39">
        <v>1</v>
      </c>
      <c r="H81" s="40">
        <f t="shared" si="3"/>
        <v>100</v>
      </c>
      <c r="I81" s="39"/>
      <c r="J81" s="39">
        <v>3</v>
      </c>
      <c r="K81" s="39">
        <v>1</v>
      </c>
      <c r="L81" s="39">
        <v>0</v>
      </c>
      <c r="M81" s="40">
        <f t="shared" si="4"/>
        <v>0</v>
      </c>
      <c r="N81" s="39"/>
      <c r="O81" s="39">
        <v>5</v>
      </c>
      <c r="P81" s="39">
        <v>1</v>
      </c>
      <c r="Q81" s="39">
        <v>0</v>
      </c>
      <c r="R81" s="40">
        <f t="shared" si="5"/>
        <v>0</v>
      </c>
    </row>
    <row r="82" spans="1:18" x14ac:dyDescent="0.2">
      <c r="A82" s="18">
        <v>15</v>
      </c>
      <c r="B82" s="18" t="s">
        <v>19</v>
      </c>
      <c r="C82" s="18">
        <v>21</v>
      </c>
      <c r="D82" s="18" t="s">
        <v>136</v>
      </c>
      <c r="E82" s="39">
        <v>5</v>
      </c>
      <c r="F82" s="39">
        <v>1</v>
      </c>
      <c r="G82" s="39">
        <v>1</v>
      </c>
      <c r="H82" s="40">
        <f t="shared" si="3"/>
        <v>100</v>
      </c>
      <c r="I82" s="39"/>
      <c r="J82" s="39">
        <v>3</v>
      </c>
      <c r="K82" s="39">
        <v>1</v>
      </c>
      <c r="L82" s="39">
        <v>0</v>
      </c>
      <c r="M82" s="40">
        <f t="shared" si="4"/>
        <v>0</v>
      </c>
      <c r="N82" s="39"/>
      <c r="O82" s="39">
        <v>5</v>
      </c>
      <c r="P82" s="39">
        <v>1</v>
      </c>
      <c r="Q82" s="39">
        <v>0</v>
      </c>
      <c r="R82" s="40">
        <f t="shared" si="5"/>
        <v>0</v>
      </c>
    </row>
    <row r="83" spans="1:18" hidden="1" x14ac:dyDescent="0.2">
      <c r="A83" s="18">
        <v>15</v>
      </c>
      <c r="B83" s="18" t="s">
        <v>19</v>
      </c>
      <c r="C83" s="18">
        <v>22</v>
      </c>
      <c r="D83" s="18" t="s">
        <v>137</v>
      </c>
      <c r="E83" s="39">
        <v>5</v>
      </c>
      <c r="F83" s="39">
        <v>2</v>
      </c>
      <c r="G83" s="39">
        <v>1</v>
      </c>
      <c r="H83" s="40">
        <f t="shared" si="3"/>
        <v>50</v>
      </c>
      <c r="I83" s="39"/>
      <c r="J83" s="39">
        <v>3</v>
      </c>
      <c r="K83" s="39">
        <v>1</v>
      </c>
      <c r="L83" s="39">
        <v>0</v>
      </c>
      <c r="M83" s="40">
        <f t="shared" si="4"/>
        <v>0</v>
      </c>
      <c r="N83" s="39"/>
      <c r="O83" s="39">
        <v>5</v>
      </c>
      <c r="P83" s="39">
        <v>1</v>
      </c>
      <c r="Q83" s="39">
        <v>1</v>
      </c>
      <c r="R83" s="40">
        <f t="shared" si="5"/>
        <v>100</v>
      </c>
    </row>
    <row r="84" spans="1:18" hidden="1" x14ac:dyDescent="0.2">
      <c r="A84" s="18">
        <v>15</v>
      </c>
      <c r="B84" s="18" t="s">
        <v>19</v>
      </c>
      <c r="C84" s="18">
        <v>23</v>
      </c>
      <c r="D84" s="18" t="s">
        <v>138</v>
      </c>
      <c r="E84" s="39">
        <v>5</v>
      </c>
      <c r="F84" s="39">
        <v>3</v>
      </c>
      <c r="G84" s="39">
        <v>2</v>
      </c>
      <c r="H84" s="40">
        <f t="shared" si="3"/>
        <v>66.666666666666671</v>
      </c>
      <c r="I84" s="39"/>
      <c r="J84" s="39">
        <v>3</v>
      </c>
      <c r="K84" s="39">
        <v>4</v>
      </c>
      <c r="L84" s="39">
        <v>0</v>
      </c>
      <c r="M84" s="40">
        <f t="shared" si="4"/>
        <v>0</v>
      </c>
      <c r="N84" s="39"/>
      <c r="O84" s="39">
        <v>5</v>
      </c>
      <c r="P84" s="39">
        <v>3</v>
      </c>
      <c r="Q84" s="39">
        <v>1</v>
      </c>
      <c r="R84" s="40">
        <f t="shared" si="5"/>
        <v>33.333333333333336</v>
      </c>
    </row>
    <row r="85" spans="1:18" x14ac:dyDescent="0.2">
      <c r="A85" s="18">
        <v>15</v>
      </c>
      <c r="B85" s="18" t="s">
        <v>19</v>
      </c>
      <c r="C85" s="18">
        <v>24</v>
      </c>
      <c r="D85" s="18" t="s">
        <v>137</v>
      </c>
      <c r="E85" s="39">
        <v>5</v>
      </c>
      <c r="F85" s="39">
        <v>2</v>
      </c>
      <c r="G85" s="39">
        <v>2</v>
      </c>
      <c r="H85" s="40">
        <f t="shared" si="3"/>
        <v>100</v>
      </c>
      <c r="I85" s="39"/>
      <c r="J85" s="39">
        <v>3</v>
      </c>
      <c r="K85" s="39">
        <v>1</v>
      </c>
      <c r="L85" s="39">
        <v>0</v>
      </c>
      <c r="M85" s="40">
        <f t="shared" si="4"/>
        <v>0</v>
      </c>
      <c r="N85" s="39"/>
      <c r="O85" s="39">
        <v>5</v>
      </c>
      <c r="P85" s="39">
        <v>1</v>
      </c>
      <c r="Q85" s="39">
        <v>1</v>
      </c>
      <c r="R85" s="40">
        <f t="shared" si="5"/>
        <v>100</v>
      </c>
    </row>
    <row r="86" spans="1:18" x14ac:dyDescent="0.2">
      <c r="A86" s="18">
        <v>15</v>
      </c>
      <c r="B86" s="18" t="s">
        <v>19</v>
      </c>
      <c r="C86" s="18">
        <v>25</v>
      </c>
      <c r="D86" s="18" t="s">
        <v>139</v>
      </c>
      <c r="E86" s="39">
        <v>5</v>
      </c>
      <c r="F86" s="39">
        <v>1</v>
      </c>
      <c r="G86" s="39">
        <v>1</v>
      </c>
      <c r="H86" s="40">
        <f t="shared" si="3"/>
        <v>100</v>
      </c>
      <c r="I86" s="39"/>
      <c r="J86" s="39">
        <v>3</v>
      </c>
      <c r="K86" s="39">
        <v>1</v>
      </c>
      <c r="L86" s="39">
        <v>0</v>
      </c>
      <c r="M86" s="40">
        <f t="shared" si="4"/>
        <v>0</v>
      </c>
      <c r="N86" s="39"/>
      <c r="O86" s="39">
        <v>5</v>
      </c>
      <c r="P86" s="39">
        <v>1</v>
      </c>
      <c r="Q86" s="39">
        <v>1</v>
      </c>
      <c r="R86" s="40">
        <f t="shared" si="5"/>
        <v>100</v>
      </c>
    </row>
    <row r="87" spans="1:18" hidden="1" x14ac:dyDescent="0.2">
      <c r="A87" s="18">
        <v>15</v>
      </c>
      <c r="B87" s="18" t="s">
        <v>19</v>
      </c>
      <c r="C87" s="18">
        <v>26</v>
      </c>
      <c r="D87" s="18" t="s">
        <v>140</v>
      </c>
      <c r="E87" s="39">
        <v>5</v>
      </c>
      <c r="F87" s="39">
        <v>3</v>
      </c>
      <c r="G87" s="39">
        <v>2</v>
      </c>
      <c r="H87" s="40">
        <f t="shared" si="3"/>
        <v>66.666666666666671</v>
      </c>
      <c r="I87" s="39"/>
      <c r="J87" s="39">
        <v>3</v>
      </c>
      <c r="K87" s="39">
        <v>3</v>
      </c>
      <c r="L87" s="39">
        <v>0</v>
      </c>
      <c r="M87" s="40">
        <f t="shared" si="4"/>
        <v>0</v>
      </c>
      <c r="N87" s="39"/>
      <c r="O87" s="39">
        <v>5</v>
      </c>
      <c r="P87" s="39">
        <v>3</v>
      </c>
      <c r="Q87" s="39">
        <v>2</v>
      </c>
      <c r="R87" s="40">
        <f t="shared" si="5"/>
        <v>66.666666666666671</v>
      </c>
    </row>
    <row r="88" spans="1:18" x14ac:dyDescent="0.2">
      <c r="A88" s="18">
        <v>15</v>
      </c>
      <c r="B88" s="18" t="s">
        <v>19</v>
      </c>
      <c r="C88" s="18">
        <v>27</v>
      </c>
      <c r="D88" s="18" t="s">
        <v>141</v>
      </c>
      <c r="E88" s="39">
        <v>5</v>
      </c>
      <c r="F88" s="39">
        <v>2</v>
      </c>
      <c r="G88" s="39">
        <v>2</v>
      </c>
      <c r="H88" s="40">
        <f t="shared" si="3"/>
        <v>100</v>
      </c>
      <c r="I88" s="39"/>
      <c r="J88" s="39">
        <v>3</v>
      </c>
      <c r="K88" s="39">
        <v>3</v>
      </c>
      <c r="L88" s="39">
        <v>0</v>
      </c>
      <c r="M88" s="40">
        <f t="shared" si="4"/>
        <v>0</v>
      </c>
      <c r="N88" s="39"/>
      <c r="O88" s="39">
        <v>5</v>
      </c>
      <c r="P88" s="39">
        <v>3</v>
      </c>
      <c r="Q88" s="39">
        <v>1</v>
      </c>
      <c r="R88" s="40">
        <f t="shared" si="5"/>
        <v>33.333333333333336</v>
      </c>
    </row>
    <row r="89" spans="1:18" hidden="1" x14ac:dyDescent="0.2">
      <c r="A89" s="18">
        <v>15</v>
      </c>
      <c r="B89" s="18" t="s">
        <v>19</v>
      </c>
      <c r="C89" s="18">
        <v>28</v>
      </c>
      <c r="D89" s="18" t="s">
        <v>142</v>
      </c>
      <c r="E89" s="39">
        <v>5</v>
      </c>
      <c r="F89" s="39">
        <v>1</v>
      </c>
      <c r="G89" s="39">
        <v>0</v>
      </c>
      <c r="H89" s="40">
        <f t="shared" si="3"/>
        <v>0</v>
      </c>
      <c r="I89" s="39"/>
      <c r="J89" s="39">
        <v>3</v>
      </c>
      <c r="K89" s="39">
        <v>2</v>
      </c>
      <c r="L89" s="39">
        <v>0</v>
      </c>
      <c r="M89" s="40">
        <f t="shared" si="4"/>
        <v>0</v>
      </c>
      <c r="N89" s="39"/>
      <c r="O89" s="39">
        <v>5</v>
      </c>
      <c r="P89" s="39">
        <v>2</v>
      </c>
      <c r="Q89" s="39">
        <v>2</v>
      </c>
      <c r="R89" s="40">
        <f t="shared" si="5"/>
        <v>100</v>
      </c>
    </row>
    <row r="90" spans="1:18" x14ac:dyDescent="0.2">
      <c r="A90" s="18">
        <v>15</v>
      </c>
      <c r="B90" s="18" t="s">
        <v>19</v>
      </c>
      <c r="C90" s="18">
        <v>29</v>
      </c>
      <c r="D90" s="18" t="s">
        <v>135</v>
      </c>
      <c r="E90" s="39">
        <v>5</v>
      </c>
      <c r="F90" s="39">
        <v>1</v>
      </c>
      <c r="G90" s="39">
        <v>1</v>
      </c>
      <c r="H90" s="40">
        <f t="shared" si="3"/>
        <v>100</v>
      </c>
      <c r="I90" s="39"/>
      <c r="J90" s="39">
        <v>3</v>
      </c>
      <c r="K90" s="39">
        <v>1</v>
      </c>
      <c r="L90" s="39">
        <v>0</v>
      </c>
      <c r="M90" s="40">
        <f t="shared" si="4"/>
        <v>0</v>
      </c>
      <c r="N90" s="39"/>
      <c r="O90" s="39">
        <v>5</v>
      </c>
      <c r="P90" s="39">
        <v>1</v>
      </c>
      <c r="Q90" s="39">
        <v>1</v>
      </c>
      <c r="R90" s="40">
        <f t="shared" si="5"/>
        <v>100</v>
      </c>
    </row>
    <row r="91" spans="1:18" hidden="1" x14ac:dyDescent="0.2">
      <c r="A91" s="18">
        <v>15</v>
      </c>
      <c r="B91" s="18" t="s">
        <v>19</v>
      </c>
      <c r="C91" s="18">
        <v>3</v>
      </c>
      <c r="D91" s="18" t="s">
        <v>143</v>
      </c>
      <c r="E91" s="39">
        <v>5</v>
      </c>
      <c r="F91" s="39">
        <v>4</v>
      </c>
      <c r="G91" s="39">
        <v>1</v>
      </c>
      <c r="H91" s="40">
        <f t="shared" si="3"/>
        <v>25</v>
      </c>
      <c r="I91" s="39"/>
      <c r="J91" s="39">
        <v>3</v>
      </c>
      <c r="K91" s="39">
        <v>5</v>
      </c>
      <c r="L91" s="39">
        <v>0</v>
      </c>
      <c r="M91" s="40">
        <f t="shared" si="4"/>
        <v>0</v>
      </c>
      <c r="N91" s="39"/>
      <c r="O91" s="39">
        <v>5</v>
      </c>
      <c r="P91" s="39">
        <v>2</v>
      </c>
      <c r="Q91" s="39">
        <v>1</v>
      </c>
      <c r="R91" s="40">
        <f t="shared" si="5"/>
        <v>50</v>
      </c>
    </row>
    <row r="92" spans="1:18" hidden="1" x14ac:dyDescent="0.2">
      <c r="A92" s="18">
        <v>15</v>
      </c>
      <c r="B92" s="18" t="s">
        <v>19</v>
      </c>
      <c r="C92" s="18">
        <v>30</v>
      </c>
      <c r="D92" s="18" t="s">
        <v>139</v>
      </c>
      <c r="E92" s="39">
        <v>5</v>
      </c>
      <c r="F92" s="39">
        <v>1</v>
      </c>
      <c r="G92" s="39">
        <v>0</v>
      </c>
      <c r="H92" s="40">
        <f t="shared" si="3"/>
        <v>0</v>
      </c>
      <c r="I92" s="39"/>
      <c r="J92" s="39">
        <v>3</v>
      </c>
      <c r="K92" s="39">
        <v>2</v>
      </c>
      <c r="L92" s="39">
        <v>0</v>
      </c>
      <c r="M92" s="40">
        <f t="shared" si="4"/>
        <v>0</v>
      </c>
      <c r="N92" s="39"/>
      <c r="O92" s="39">
        <v>5</v>
      </c>
      <c r="P92" s="39">
        <v>2</v>
      </c>
      <c r="Q92" s="39">
        <v>2</v>
      </c>
      <c r="R92" s="40">
        <f t="shared" si="5"/>
        <v>100</v>
      </c>
    </row>
    <row r="93" spans="1:18" x14ac:dyDescent="0.2">
      <c r="A93" s="18">
        <v>15</v>
      </c>
      <c r="B93" s="18" t="s">
        <v>19</v>
      </c>
      <c r="C93" s="18">
        <v>31</v>
      </c>
      <c r="D93" s="18" t="s">
        <v>135</v>
      </c>
      <c r="E93" s="39">
        <v>5</v>
      </c>
      <c r="F93" s="39">
        <v>1</v>
      </c>
      <c r="G93" s="39">
        <v>1</v>
      </c>
      <c r="H93" s="40">
        <f t="shared" si="3"/>
        <v>100</v>
      </c>
      <c r="I93" s="39"/>
      <c r="J93" s="39">
        <v>3</v>
      </c>
      <c r="K93" s="39">
        <v>1</v>
      </c>
      <c r="L93" s="39">
        <v>0</v>
      </c>
      <c r="M93" s="40">
        <f t="shared" si="4"/>
        <v>0</v>
      </c>
      <c r="N93" s="39"/>
      <c r="O93" s="39">
        <v>5</v>
      </c>
      <c r="P93" s="39">
        <v>1</v>
      </c>
      <c r="Q93" s="39">
        <v>0</v>
      </c>
      <c r="R93" s="40">
        <f t="shared" si="5"/>
        <v>0</v>
      </c>
    </row>
    <row r="94" spans="1:18" x14ac:dyDescent="0.2">
      <c r="A94" s="18">
        <v>15</v>
      </c>
      <c r="B94" s="18" t="s">
        <v>19</v>
      </c>
      <c r="C94" s="18">
        <v>32</v>
      </c>
      <c r="D94" s="18" t="s">
        <v>144</v>
      </c>
      <c r="E94" s="39">
        <v>5</v>
      </c>
      <c r="F94" s="39">
        <v>2</v>
      </c>
      <c r="G94" s="39">
        <v>2</v>
      </c>
      <c r="H94" s="40">
        <f t="shared" si="3"/>
        <v>100</v>
      </c>
      <c r="I94" s="39"/>
      <c r="J94" s="39">
        <v>3</v>
      </c>
      <c r="K94" s="39">
        <v>2</v>
      </c>
      <c r="L94" s="39">
        <v>0</v>
      </c>
      <c r="M94" s="40">
        <f t="shared" si="4"/>
        <v>0</v>
      </c>
      <c r="N94" s="39"/>
      <c r="O94" s="39">
        <v>5</v>
      </c>
      <c r="P94" s="39">
        <v>1</v>
      </c>
      <c r="Q94" s="39">
        <v>1</v>
      </c>
      <c r="R94" s="40">
        <f t="shared" si="5"/>
        <v>100</v>
      </c>
    </row>
    <row r="95" spans="1:18" x14ac:dyDescent="0.2">
      <c r="A95" s="18">
        <v>15</v>
      </c>
      <c r="B95" s="18" t="s">
        <v>19</v>
      </c>
      <c r="C95" s="18">
        <v>33</v>
      </c>
      <c r="D95" s="18" t="s">
        <v>145</v>
      </c>
      <c r="E95" s="39">
        <v>5</v>
      </c>
      <c r="F95" s="39">
        <v>1</v>
      </c>
      <c r="G95" s="39">
        <v>1</v>
      </c>
      <c r="H95" s="40">
        <f t="shared" si="3"/>
        <v>100</v>
      </c>
      <c r="I95" s="39"/>
      <c r="J95" s="39">
        <v>3</v>
      </c>
      <c r="K95" s="39">
        <v>2</v>
      </c>
      <c r="L95" s="39">
        <v>0</v>
      </c>
      <c r="M95" s="40">
        <f t="shared" si="4"/>
        <v>0</v>
      </c>
      <c r="N95" s="39"/>
      <c r="O95" s="39">
        <v>5</v>
      </c>
      <c r="P95" s="39">
        <v>2</v>
      </c>
      <c r="Q95" s="39">
        <v>2</v>
      </c>
      <c r="R95" s="40">
        <f t="shared" si="5"/>
        <v>100</v>
      </c>
    </row>
    <row r="96" spans="1:18" x14ac:dyDescent="0.2">
      <c r="A96" s="18">
        <v>15</v>
      </c>
      <c r="B96" s="18" t="s">
        <v>19</v>
      </c>
      <c r="C96" s="18">
        <v>34</v>
      </c>
      <c r="D96" s="18" t="s">
        <v>140</v>
      </c>
      <c r="E96" s="39">
        <v>5</v>
      </c>
      <c r="F96" s="39">
        <v>2</v>
      </c>
      <c r="G96" s="39">
        <v>2</v>
      </c>
      <c r="H96" s="40">
        <f t="shared" si="3"/>
        <v>100</v>
      </c>
      <c r="I96" s="39"/>
      <c r="J96" s="39">
        <v>3</v>
      </c>
      <c r="K96" s="39">
        <v>1</v>
      </c>
      <c r="L96" s="39">
        <v>0</v>
      </c>
      <c r="M96" s="40">
        <f t="shared" si="4"/>
        <v>0</v>
      </c>
      <c r="N96" s="39"/>
      <c r="O96" s="39">
        <v>5</v>
      </c>
      <c r="P96" s="39">
        <v>1</v>
      </c>
      <c r="Q96" s="39">
        <v>1</v>
      </c>
      <c r="R96" s="40">
        <f t="shared" si="5"/>
        <v>100</v>
      </c>
    </row>
    <row r="97" spans="1:18" x14ac:dyDescent="0.2">
      <c r="A97" s="18">
        <v>15</v>
      </c>
      <c r="B97" s="18" t="s">
        <v>19</v>
      </c>
      <c r="C97" s="18">
        <v>35</v>
      </c>
      <c r="D97" s="18" t="s">
        <v>146</v>
      </c>
      <c r="E97" s="39">
        <v>5</v>
      </c>
      <c r="F97" s="39">
        <v>2</v>
      </c>
      <c r="G97" s="39">
        <v>2</v>
      </c>
      <c r="H97" s="40">
        <f t="shared" si="3"/>
        <v>100</v>
      </c>
      <c r="I97" s="39"/>
      <c r="J97" s="39">
        <v>3</v>
      </c>
      <c r="K97" s="39">
        <v>4</v>
      </c>
      <c r="L97" s="39">
        <v>0</v>
      </c>
      <c r="M97" s="40">
        <f t="shared" si="4"/>
        <v>0</v>
      </c>
      <c r="N97" s="39"/>
      <c r="O97" s="39">
        <v>5</v>
      </c>
      <c r="P97" s="39">
        <v>4</v>
      </c>
      <c r="Q97" s="39">
        <v>2</v>
      </c>
      <c r="R97" s="40">
        <f t="shared" si="5"/>
        <v>50</v>
      </c>
    </row>
    <row r="98" spans="1:18" hidden="1" x14ac:dyDescent="0.2">
      <c r="A98" s="18">
        <v>15</v>
      </c>
      <c r="B98" s="18" t="s">
        <v>19</v>
      </c>
      <c r="C98" s="18">
        <v>36</v>
      </c>
      <c r="D98" s="18" t="s">
        <v>147</v>
      </c>
      <c r="E98" s="39">
        <v>5</v>
      </c>
      <c r="F98" s="39">
        <v>3</v>
      </c>
      <c r="G98" s="39">
        <v>1</v>
      </c>
      <c r="H98" s="40">
        <f t="shared" si="3"/>
        <v>33.333333333333336</v>
      </c>
      <c r="I98" s="39"/>
      <c r="J98" s="39">
        <v>3</v>
      </c>
      <c r="K98" s="39">
        <v>3</v>
      </c>
      <c r="L98" s="39">
        <v>0</v>
      </c>
      <c r="M98" s="40">
        <f t="shared" si="4"/>
        <v>0</v>
      </c>
      <c r="N98" s="39"/>
      <c r="O98" s="39">
        <v>5</v>
      </c>
      <c r="P98" s="39">
        <v>3</v>
      </c>
      <c r="Q98" s="39">
        <v>0</v>
      </c>
      <c r="R98" s="40">
        <f t="shared" si="5"/>
        <v>0</v>
      </c>
    </row>
    <row r="99" spans="1:18" x14ac:dyDescent="0.2">
      <c r="A99" s="18">
        <v>15</v>
      </c>
      <c r="B99" s="18" t="s">
        <v>19</v>
      </c>
      <c r="C99" s="18">
        <v>37</v>
      </c>
      <c r="D99" s="18" t="s">
        <v>148</v>
      </c>
      <c r="E99" s="39">
        <v>5</v>
      </c>
      <c r="F99" s="39">
        <v>2</v>
      </c>
      <c r="G99" s="39">
        <v>2</v>
      </c>
      <c r="H99" s="40">
        <f t="shared" si="3"/>
        <v>100</v>
      </c>
      <c r="I99" s="39"/>
      <c r="J99" s="39">
        <v>3</v>
      </c>
      <c r="K99" s="39">
        <v>1</v>
      </c>
      <c r="L99" s="39">
        <v>0</v>
      </c>
      <c r="M99" s="40">
        <f t="shared" si="4"/>
        <v>0</v>
      </c>
      <c r="N99" s="39"/>
      <c r="O99" s="39">
        <v>5</v>
      </c>
      <c r="P99" s="39">
        <v>1</v>
      </c>
      <c r="Q99" s="39">
        <v>1</v>
      </c>
      <c r="R99" s="40">
        <f t="shared" si="5"/>
        <v>100</v>
      </c>
    </row>
    <row r="100" spans="1:18" x14ac:dyDescent="0.2">
      <c r="A100" s="18">
        <v>15</v>
      </c>
      <c r="B100" s="18" t="s">
        <v>19</v>
      </c>
      <c r="C100" s="18">
        <v>38</v>
      </c>
      <c r="D100" s="18" t="s">
        <v>149</v>
      </c>
      <c r="E100" s="39">
        <v>5</v>
      </c>
      <c r="F100" s="39">
        <v>1</v>
      </c>
      <c r="G100" s="39">
        <v>1</v>
      </c>
      <c r="H100" s="40">
        <f t="shared" si="3"/>
        <v>100</v>
      </c>
      <c r="I100" s="39"/>
      <c r="J100" s="39">
        <v>3</v>
      </c>
      <c r="K100" s="39">
        <v>1</v>
      </c>
      <c r="L100" s="39">
        <v>0</v>
      </c>
      <c r="M100" s="40">
        <f t="shared" si="4"/>
        <v>0</v>
      </c>
      <c r="N100" s="39"/>
      <c r="O100" s="39">
        <v>5</v>
      </c>
      <c r="P100" s="39">
        <v>1</v>
      </c>
      <c r="Q100" s="39">
        <v>0</v>
      </c>
      <c r="R100" s="40">
        <f t="shared" si="5"/>
        <v>0</v>
      </c>
    </row>
    <row r="101" spans="1:18" hidden="1" x14ac:dyDescent="0.2">
      <c r="A101" s="18">
        <v>15</v>
      </c>
      <c r="B101" s="18" t="s">
        <v>19</v>
      </c>
      <c r="C101" s="18">
        <v>39</v>
      </c>
      <c r="D101" s="18" t="s">
        <v>150</v>
      </c>
      <c r="E101" s="39">
        <v>5</v>
      </c>
      <c r="F101" s="39">
        <v>1</v>
      </c>
      <c r="G101" s="39">
        <v>0</v>
      </c>
      <c r="H101" s="40">
        <f t="shared" si="3"/>
        <v>0</v>
      </c>
      <c r="I101" s="39"/>
      <c r="J101" s="39">
        <v>3</v>
      </c>
      <c r="K101" s="39">
        <v>2</v>
      </c>
      <c r="L101" s="39">
        <v>0</v>
      </c>
      <c r="M101" s="40">
        <f t="shared" si="4"/>
        <v>0</v>
      </c>
      <c r="N101" s="39"/>
      <c r="O101" s="39">
        <v>5</v>
      </c>
      <c r="P101" s="39">
        <v>2</v>
      </c>
      <c r="Q101" s="39">
        <v>1</v>
      </c>
      <c r="R101" s="40">
        <f t="shared" si="5"/>
        <v>50</v>
      </c>
    </row>
    <row r="102" spans="1:18" x14ac:dyDescent="0.2">
      <c r="A102" s="18">
        <v>15</v>
      </c>
      <c r="B102" s="18" t="s">
        <v>19</v>
      </c>
      <c r="C102" s="18">
        <v>4</v>
      </c>
      <c r="D102" s="18" t="s">
        <v>151</v>
      </c>
      <c r="E102" s="39">
        <v>5</v>
      </c>
      <c r="F102" s="39">
        <v>1</v>
      </c>
      <c r="G102" s="39">
        <v>1</v>
      </c>
      <c r="H102" s="40">
        <f t="shared" si="3"/>
        <v>100</v>
      </c>
      <c r="I102" s="39"/>
      <c r="J102" s="39">
        <v>3</v>
      </c>
      <c r="K102" s="39">
        <v>3</v>
      </c>
      <c r="L102" s="39">
        <v>0</v>
      </c>
      <c r="M102" s="40">
        <f t="shared" si="4"/>
        <v>0</v>
      </c>
      <c r="N102" s="39"/>
      <c r="O102" s="39">
        <v>5</v>
      </c>
      <c r="P102" s="39">
        <v>3</v>
      </c>
      <c r="Q102" s="39">
        <v>1</v>
      </c>
      <c r="R102" s="40">
        <f t="shared" si="5"/>
        <v>33.333333333333336</v>
      </c>
    </row>
    <row r="103" spans="1:18" x14ac:dyDescent="0.2">
      <c r="A103" s="18">
        <v>15</v>
      </c>
      <c r="B103" s="18" t="s">
        <v>19</v>
      </c>
      <c r="C103" s="18">
        <v>40</v>
      </c>
      <c r="D103" s="18" t="s">
        <v>152</v>
      </c>
      <c r="E103" s="39">
        <v>5</v>
      </c>
      <c r="F103" s="39">
        <v>3</v>
      </c>
      <c r="G103" s="39">
        <v>3</v>
      </c>
      <c r="H103" s="40">
        <f t="shared" si="3"/>
        <v>100</v>
      </c>
      <c r="I103" s="39"/>
      <c r="J103" s="39">
        <v>3</v>
      </c>
      <c r="K103" s="39">
        <v>1</v>
      </c>
      <c r="L103" s="39">
        <v>0</v>
      </c>
      <c r="M103" s="40">
        <f t="shared" si="4"/>
        <v>0</v>
      </c>
      <c r="N103" s="39"/>
      <c r="O103" s="39">
        <v>5</v>
      </c>
      <c r="P103" s="39">
        <v>1</v>
      </c>
      <c r="Q103" s="39">
        <v>0</v>
      </c>
      <c r="R103" s="40">
        <f t="shared" si="5"/>
        <v>0</v>
      </c>
    </row>
    <row r="104" spans="1:18" x14ac:dyDescent="0.2">
      <c r="A104" s="18">
        <v>15</v>
      </c>
      <c r="B104" s="18" t="s">
        <v>19</v>
      </c>
      <c r="C104" s="18">
        <v>41</v>
      </c>
      <c r="D104" s="18" t="s">
        <v>153</v>
      </c>
      <c r="E104" s="39">
        <v>5</v>
      </c>
      <c r="F104" s="39">
        <v>1</v>
      </c>
      <c r="G104" s="39">
        <v>1</v>
      </c>
      <c r="H104" s="40">
        <f t="shared" si="3"/>
        <v>100</v>
      </c>
      <c r="I104" s="39"/>
      <c r="J104" s="39" t="s">
        <v>94</v>
      </c>
      <c r="K104" s="39" t="s">
        <v>94</v>
      </c>
      <c r="L104" s="39" t="s">
        <v>94</v>
      </c>
      <c r="M104" s="39" t="s">
        <v>94</v>
      </c>
      <c r="N104" s="39"/>
      <c r="O104" s="39" t="s">
        <v>94</v>
      </c>
      <c r="P104" s="39" t="s">
        <v>94</v>
      </c>
      <c r="Q104" s="39" t="s">
        <v>94</v>
      </c>
      <c r="R104" s="39" t="s">
        <v>94</v>
      </c>
    </row>
    <row r="105" spans="1:18" x14ac:dyDescent="0.2">
      <c r="A105" s="18">
        <v>15</v>
      </c>
      <c r="B105" s="18" t="s">
        <v>19</v>
      </c>
      <c r="C105" s="18">
        <v>5</v>
      </c>
      <c r="D105" s="18" t="s">
        <v>154</v>
      </c>
      <c r="E105" s="39">
        <v>5</v>
      </c>
      <c r="F105" s="39">
        <v>1</v>
      </c>
      <c r="G105" s="39">
        <v>1</v>
      </c>
      <c r="H105" s="40">
        <f t="shared" si="3"/>
        <v>100</v>
      </c>
      <c r="I105" s="39"/>
      <c r="J105" s="39">
        <v>3</v>
      </c>
      <c r="K105" s="39">
        <v>1</v>
      </c>
      <c r="L105" s="39">
        <v>0</v>
      </c>
      <c r="M105" s="40">
        <f t="shared" si="4"/>
        <v>0</v>
      </c>
      <c r="N105" s="39"/>
      <c r="O105" s="39">
        <v>5</v>
      </c>
      <c r="P105" s="39">
        <v>2</v>
      </c>
      <c r="Q105" s="39">
        <v>2</v>
      </c>
      <c r="R105" s="40">
        <f t="shared" si="5"/>
        <v>100</v>
      </c>
    </row>
    <row r="106" spans="1:18" x14ac:dyDescent="0.2">
      <c r="A106" s="18">
        <v>15</v>
      </c>
      <c r="B106" s="18" t="s">
        <v>19</v>
      </c>
      <c r="C106" s="18">
        <v>6</v>
      </c>
      <c r="D106" s="18" t="s">
        <v>155</v>
      </c>
      <c r="E106" s="39">
        <v>5</v>
      </c>
      <c r="F106" s="39">
        <v>1</v>
      </c>
      <c r="G106" s="39">
        <v>1</v>
      </c>
      <c r="H106" s="40">
        <f t="shared" si="3"/>
        <v>100</v>
      </c>
      <c r="I106" s="39"/>
      <c r="J106" s="39">
        <v>3</v>
      </c>
      <c r="K106" s="39">
        <v>1</v>
      </c>
      <c r="L106" s="39">
        <v>0</v>
      </c>
      <c r="M106" s="40">
        <f t="shared" si="4"/>
        <v>0</v>
      </c>
      <c r="N106" s="39"/>
      <c r="O106" s="39">
        <v>5</v>
      </c>
      <c r="P106" s="39">
        <v>1</v>
      </c>
      <c r="Q106" s="39">
        <v>0</v>
      </c>
      <c r="R106" s="40">
        <f t="shared" si="5"/>
        <v>0</v>
      </c>
    </row>
    <row r="107" spans="1:18" hidden="1" x14ac:dyDescent="0.2">
      <c r="A107" s="18">
        <v>15</v>
      </c>
      <c r="B107" s="18" t="s">
        <v>19</v>
      </c>
      <c r="C107" s="18">
        <v>7</v>
      </c>
      <c r="D107" s="18" t="s">
        <v>156</v>
      </c>
      <c r="E107" s="39">
        <v>5</v>
      </c>
      <c r="F107" s="39">
        <v>4</v>
      </c>
      <c r="G107" s="39">
        <v>1</v>
      </c>
      <c r="H107" s="40">
        <f t="shared" si="3"/>
        <v>25</v>
      </c>
      <c r="I107" s="39"/>
      <c r="J107" s="39">
        <v>3</v>
      </c>
      <c r="K107" s="39">
        <v>1</v>
      </c>
      <c r="L107" s="39">
        <v>0</v>
      </c>
      <c r="M107" s="40">
        <f t="shared" si="4"/>
        <v>0</v>
      </c>
      <c r="N107" s="39"/>
      <c r="O107" s="39">
        <v>5</v>
      </c>
      <c r="P107" s="39">
        <v>1</v>
      </c>
      <c r="Q107" s="39">
        <v>1</v>
      </c>
      <c r="R107" s="40">
        <f t="shared" si="5"/>
        <v>100</v>
      </c>
    </row>
    <row r="108" spans="1:18" x14ac:dyDescent="0.2">
      <c r="A108" s="18">
        <v>15</v>
      </c>
      <c r="B108" s="18" t="s">
        <v>19</v>
      </c>
      <c r="C108" s="18">
        <v>8</v>
      </c>
      <c r="D108" s="18" t="s">
        <v>157</v>
      </c>
      <c r="E108" s="39">
        <v>5</v>
      </c>
      <c r="F108" s="39">
        <v>1</v>
      </c>
      <c r="G108" s="39">
        <v>1</v>
      </c>
      <c r="H108" s="40">
        <f t="shared" si="3"/>
        <v>100</v>
      </c>
      <c r="I108" s="39"/>
      <c r="J108" s="39">
        <v>3</v>
      </c>
      <c r="K108" s="39">
        <v>1</v>
      </c>
      <c r="L108" s="39">
        <v>0</v>
      </c>
      <c r="M108" s="40">
        <f t="shared" si="4"/>
        <v>0</v>
      </c>
      <c r="N108" s="39"/>
      <c r="O108" s="39">
        <v>5</v>
      </c>
      <c r="P108" s="39">
        <v>1</v>
      </c>
      <c r="Q108" s="39">
        <v>1</v>
      </c>
      <c r="R108" s="40">
        <f t="shared" si="5"/>
        <v>100</v>
      </c>
    </row>
    <row r="109" spans="1:18" x14ac:dyDescent="0.2">
      <c r="A109" s="18">
        <v>15</v>
      </c>
      <c r="B109" s="18" t="s">
        <v>19</v>
      </c>
      <c r="C109" s="18">
        <v>9</v>
      </c>
      <c r="D109" s="18" t="s">
        <v>158</v>
      </c>
      <c r="E109" s="39">
        <v>5</v>
      </c>
      <c r="F109" s="39">
        <v>2</v>
      </c>
      <c r="G109" s="39">
        <v>2</v>
      </c>
      <c r="H109" s="40">
        <f t="shared" si="3"/>
        <v>100</v>
      </c>
      <c r="I109" s="39"/>
      <c r="J109" s="39">
        <v>3</v>
      </c>
      <c r="K109" s="39">
        <v>4</v>
      </c>
      <c r="L109" s="39">
        <v>0</v>
      </c>
      <c r="M109" s="40">
        <f t="shared" si="4"/>
        <v>0</v>
      </c>
      <c r="N109" s="39"/>
      <c r="O109" s="39">
        <v>5</v>
      </c>
      <c r="P109" s="39">
        <v>3</v>
      </c>
      <c r="Q109" s="39">
        <v>1</v>
      </c>
      <c r="R109" s="40">
        <f t="shared" si="5"/>
        <v>33.333333333333336</v>
      </c>
    </row>
    <row r="110" spans="1:18" hidden="1" x14ac:dyDescent="0.2">
      <c r="A110" s="18">
        <v>16</v>
      </c>
      <c r="B110" s="18" t="s">
        <v>20</v>
      </c>
      <c r="C110" s="18">
        <v>1</v>
      </c>
      <c r="D110" s="18" t="s">
        <v>159</v>
      </c>
      <c r="E110" s="39">
        <v>5</v>
      </c>
      <c r="F110" s="39">
        <v>5</v>
      </c>
      <c r="G110" s="39">
        <v>3</v>
      </c>
      <c r="H110" s="40">
        <f t="shared" si="3"/>
        <v>60</v>
      </c>
      <c r="I110" s="39"/>
      <c r="J110" s="39">
        <v>4</v>
      </c>
      <c r="K110" s="39">
        <v>4</v>
      </c>
      <c r="L110" s="39">
        <v>0</v>
      </c>
      <c r="M110" s="40">
        <f t="shared" si="4"/>
        <v>0</v>
      </c>
      <c r="N110" s="39"/>
      <c r="O110" s="39">
        <v>3</v>
      </c>
      <c r="P110" s="39">
        <v>4</v>
      </c>
      <c r="Q110" s="39">
        <v>2</v>
      </c>
      <c r="R110" s="40">
        <f t="shared" si="5"/>
        <v>50</v>
      </c>
    </row>
    <row r="111" spans="1:18" hidden="1" x14ac:dyDescent="0.2">
      <c r="A111" s="18">
        <v>16</v>
      </c>
      <c r="B111" s="18" t="s">
        <v>20</v>
      </c>
      <c r="C111" s="18">
        <v>10</v>
      </c>
      <c r="D111" s="18" t="s">
        <v>160</v>
      </c>
      <c r="E111" s="39">
        <v>5</v>
      </c>
      <c r="F111" s="39">
        <v>7</v>
      </c>
      <c r="G111" s="39">
        <v>6</v>
      </c>
      <c r="H111" s="40">
        <f t="shared" si="3"/>
        <v>85.714285714285708</v>
      </c>
      <c r="I111" s="39"/>
      <c r="J111" s="39">
        <v>4</v>
      </c>
      <c r="K111" s="39">
        <v>6</v>
      </c>
      <c r="L111" s="39">
        <v>0</v>
      </c>
      <c r="M111" s="40">
        <f t="shared" si="4"/>
        <v>0</v>
      </c>
      <c r="N111" s="39"/>
      <c r="O111" s="39">
        <v>3</v>
      </c>
      <c r="P111" s="39">
        <v>2</v>
      </c>
      <c r="Q111" s="39">
        <v>2</v>
      </c>
      <c r="R111" s="40">
        <f t="shared" si="5"/>
        <v>100</v>
      </c>
    </row>
    <row r="112" spans="1:18" hidden="1" x14ac:dyDescent="0.2">
      <c r="A112" s="18">
        <v>16</v>
      </c>
      <c r="B112" s="18" t="s">
        <v>20</v>
      </c>
      <c r="C112" s="18">
        <v>11</v>
      </c>
      <c r="D112" s="18" t="s">
        <v>161</v>
      </c>
      <c r="E112" s="39">
        <v>5</v>
      </c>
      <c r="F112" s="39">
        <v>3</v>
      </c>
      <c r="G112" s="39">
        <v>0</v>
      </c>
      <c r="H112" s="40">
        <f t="shared" si="3"/>
        <v>0</v>
      </c>
      <c r="I112" s="39"/>
      <c r="J112" s="39">
        <v>4</v>
      </c>
      <c r="K112" s="39">
        <v>3</v>
      </c>
      <c r="L112" s="39">
        <v>0</v>
      </c>
      <c r="M112" s="40">
        <f t="shared" si="4"/>
        <v>0</v>
      </c>
      <c r="N112" s="39"/>
      <c r="O112" s="39">
        <v>3</v>
      </c>
      <c r="P112" s="39">
        <v>1</v>
      </c>
      <c r="Q112" s="39">
        <v>1</v>
      </c>
      <c r="R112" s="40">
        <f t="shared" si="5"/>
        <v>100</v>
      </c>
    </row>
    <row r="113" spans="1:18" hidden="1" x14ac:dyDescent="0.2">
      <c r="A113" s="18">
        <v>16</v>
      </c>
      <c r="B113" s="18" t="s">
        <v>20</v>
      </c>
      <c r="C113" s="18">
        <v>12</v>
      </c>
      <c r="D113" s="18" t="s">
        <v>162</v>
      </c>
      <c r="E113" s="39">
        <v>5</v>
      </c>
      <c r="F113" s="39">
        <v>2</v>
      </c>
      <c r="G113" s="39">
        <v>1</v>
      </c>
      <c r="H113" s="40">
        <f t="shared" si="3"/>
        <v>50</v>
      </c>
      <c r="I113" s="39"/>
      <c r="J113" s="39">
        <v>4</v>
      </c>
      <c r="K113" s="39">
        <v>3</v>
      </c>
      <c r="L113" s="39">
        <v>0</v>
      </c>
      <c r="M113" s="40">
        <f t="shared" si="4"/>
        <v>0</v>
      </c>
      <c r="N113" s="39"/>
      <c r="O113" s="39">
        <v>3</v>
      </c>
      <c r="P113" s="39">
        <v>1</v>
      </c>
      <c r="Q113" s="39">
        <v>1</v>
      </c>
      <c r="R113" s="40">
        <f t="shared" si="5"/>
        <v>100</v>
      </c>
    </row>
    <row r="114" spans="1:18" hidden="1" x14ac:dyDescent="0.2">
      <c r="A114" s="18">
        <v>16</v>
      </c>
      <c r="B114" s="18" t="s">
        <v>20</v>
      </c>
      <c r="C114" s="18">
        <v>2</v>
      </c>
      <c r="D114" s="18" t="s">
        <v>163</v>
      </c>
      <c r="E114" s="39">
        <v>5</v>
      </c>
      <c r="F114" s="39">
        <v>3</v>
      </c>
      <c r="G114" s="39">
        <v>0</v>
      </c>
      <c r="H114" s="40">
        <f t="shared" si="3"/>
        <v>0</v>
      </c>
      <c r="I114" s="39"/>
      <c r="J114" s="39">
        <v>4</v>
      </c>
      <c r="K114" s="39">
        <v>2</v>
      </c>
      <c r="L114" s="39">
        <v>0</v>
      </c>
      <c r="M114" s="40">
        <f t="shared" si="4"/>
        <v>0</v>
      </c>
      <c r="N114" s="39"/>
      <c r="O114" s="39">
        <v>3</v>
      </c>
      <c r="P114" s="39">
        <v>2</v>
      </c>
      <c r="Q114" s="39">
        <v>0</v>
      </c>
      <c r="R114" s="40">
        <f t="shared" si="5"/>
        <v>0</v>
      </c>
    </row>
    <row r="115" spans="1:18" hidden="1" x14ac:dyDescent="0.2">
      <c r="A115" s="18">
        <v>16</v>
      </c>
      <c r="B115" s="18" t="s">
        <v>20</v>
      </c>
      <c r="C115" s="18">
        <v>3</v>
      </c>
      <c r="D115" s="18" t="s">
        <v>164</v>
      </c>
      <c r="E115" s="39">
        <v>5</v>
      </c>
      <c r="F115" s="39">
        <v>2</v>
      </c>
      <c r="G115" s="39">
        <v>1</v>
      </c>
      <c r="H115" s="40">
        <f t="shared" si="3"/>
        <v>50</v>
      </c>
      <c r="I115" s="39"/>
      <c r="J115" s="39">
        <v>4</v>
      </c>
      <c r="K115" s="39">
        <v>2</v>
      </c>
      <c r="L115" s="39">
        <v>0</v>
      </c>
      <c r="M115" s="40">
        <f t="shared" si="4"/>
        <v>0</v>
      </c>
      <c r="N115" s="39"/>
      <c r="O115" s="39">
        <v>3</v>
      </c>
      <c r="P115" s="39">
        <v>1</v>
      </c>
      <c r="Q115" s="39">
        <v>1</v>
      </c>
      <c r="R115" s="40">
        <f t="shared" si="5"/>
        <v>100</v>
      </c>
    </row>
    <row r="116" spans="1:18" hidden="1" x14ac:dyDescent="0.2">
      <c r="A116" s="18">
        <v>16</v>
      </c>
      <c r="B116" s="18" t="s">
        <v>20</v>
      </c>
      <c r="C116" s="18">
        <v>4</v>
      </c>
      <c r="D116" s="18" t="s">
        <v>165</v>
      </c>
      <c r="E116" s="39">
        <v>5</v>
      </c>
      <c r="F116" s="39">
        <v>2</v>
      </c>
      <c r="G116" s="39">
        <v>1</v>
      </c>
      <c r="H116" s="40">
        <f t="shared" si="3"/>
        <v>50</v>
      </c>
      <c r="I116" s="39"/>
      <c r="J116" s="39">
        <v>4</v>
      </c>
      <c r="K116" s="39">
        <v>2</v>
      </c>
      <c r="L116" s="39">
        <v>0</v>
      </c>
      <c r="M116" s="40">
        <f t="shared" si="4"/>
        <v>0</v>
      </c>
      <c r="N116" s="39"/>
      <c r="O116" s="39">
        <v>3</v>
      </c>
      <c r="P116" s="39">
        <v>2</v>
      </c>
      <c r="Q116" s="39">
        <v>1</v>
      </c>
      <c r="R116" s="40">
        <f t="shared" si="5"/>
        <v>50</v>
      </c>
    </row>
    <row r="117" spans="1:18" x14ac:dyDescent="0.2">
      <c r="A117" s="18">
        <v>16</v>
      </c>
      <c r="B117" s="18" t="s">
        <v>20</v>
      </c>
      <c r="C117" s="18">
        <v>5</v>
      </c>
      <c r="D117" s="18" t="s">
        <v>166</v>
      </c>
      <c r="E117" s="39">
        <v>5</v>
      </c>
      <c r="F117" s="39">
        <v>3</v>
      </c>
      <c r="G117" s="39">
        <v>3</v>
      </c>
      <c r="H117" s="40">
        <f t="shared" si="3"/>
        <v>100</v>
      </c>
      <c r="I117" s="39"/>
      <c r="J117" s="39">
        <v>4</v>
      </c>
      <c r="K117" s="39">
        <v>3</v>
      </c>
      <c r="L117" s="39">
        <v>0</v>
      </c>
      <c r="M117" s="40">
        <f t="shared" si="4"/>
        <v>0</v>
      </c>
      <c r="N117" s="39"/>
      <c r="O117" s="39">
        <v>3</v>
      </c>
      <c r="P117" s="39">
        <v>5</v>
      </c>
      <c r="Q117" s="39">
        <v>2</v>
      </c>
      <c r="R117" s="40">
        <f t="shared" si="5"/>
        <v>40</v>
      </c>
    </row>
    <row r="118" spans="1:18" hidden="1" x14ac:dyDescent="0.2">
      <c r="A118" s="18">
        <v>16</v>
      </c>
      <c r="B118" s="18" t="s">
        <v>20</v>
      </c>
      <c r="C118" s="18">
        <v>6</v>
      </c>
      <c r="D118" s="18" t="s">
        <v>167</v>
      </c>
      <c r="E118" s="39">
        <v>5</v>
      </c>
      <c r="F118" s="39">
        <v>3</v>
      </c>
      <c r="G118" s="39">
        <v>2</v>
      </c>
      <c r="H118" s="40">
        <f t="shared" si="3"/>
        <v>66.666666666666671</v>
      </c>
      <c r="I118" s="39"/>
      <c r="J118" s="39">
        <v>4</v>
      </c>
      <c r="K118" s="39">
        <v>5</v>
      </c>
      <c r="L118" s="39">
        <v>0</v>
      </c>
      <c r="M118" s="40">
        <f t="shared" si="4"/>
        <v>0</v>
      </c>
      <c r="N118" s="39"/>
      <c r="O118" s="39">
        <v>3</v>
      </c>
      <c r="P118" s="39">
        <v>3</v>
      </c>
      <c r="Q118" s="39">
        <v>1</v>
      </c>
      <c r="R118" s="40">
        <f t="shared" si="5"/>
        <v>33.333333333333336</v>
      </c>
    </row>
    <row r="119" spans="1:18" hidden="1" x14ac:dyDescent="0.2">
      <c r="A119" s="18">
        <v>16</v>
      </c>
      <c r="B119" s="18" t="s">
        <v>20</v>
      </c>
      <c r="C119" s="18">
        <v>7</v>
      </c>
      <c r="D119" s="18" t="s">
        <v>168</v>
      </c>
      <c r="E119" s="39">
        <v>5</v>
      </c>
      <c r="F119" s="39">
        <v>10</v>
      </c>
      <c r="G119" s="39">
        <v>4</v>
      </c>
      <c r="H119" s="40">
        <f t="shared" si="3"/>
        <v>40</v>
      </c>
      <c r="I119" s="39"/>
      <c r="J119" s="39">
        <v>4</v>
      </c>
      <c r="K119" s="39">
        <v>6</v>
      </c>
      <c r="L119" s="39">
        <v>0</v>
      </c>
      <c r="M119" s="40">
        <f t="shared" si="4"/>
        <v>0</v>
      </c>
      <c r="N119" s="39"/>
      <c r="O119" s="39">
        <v>3</v>
      </c>
      <c r="P119" s="39">
        <v>5</v>
      </c>
      <c r="Q119" s="39">
        <v>3</v>
      </c>
      <c r="R119" s="40">
        <f t="shared" si="5"/>
        <v>60</v>
      </c>
    </row>
    <row r="120" spans="1:18" x14ac:dyDescent="0.2">
      <c r="A120" s="18">
        <v>16</v>
      </c>
      <c r="B120" s="18" t="s">
        <v>20</v>
      </c>
      <c r="C120" s="18">
        <v>8</v>
      </c>
      <c r="D120" s="18" t="s">
        <v>160</v>
      </c>
      <c r="E120" s="39">
        <v>5</v>
      </c>
      <c r="F120" s="39">
        <v>5</v>
      </c>
      <c r="G120" s="39">
        <v>5</v>
      </c>
      <c r="H120" s="40">
        <f t="shared" si="3"/>
        <v>100</v>
      </c>
      <c r="I120" s="39"/>
      <c r="J120" s="39">
        <v>4</v>
      </c>
      <c r="K120" s="39">
        <v>5</v>
      </c>
      <c r="L120" s="39">
        <v>0</v>
      </c>
      <c r="M120" s="40">
        <f t="shared" si="4"/>
        <v>0</v>
      </c>
      <c r="N120" s="39"/>
      <c r="O120" s="39">
        <v>3</v>
      </c>
      <c r="P120" s="39">
        <v>2</v>
      </c>
      <c r="Q120" s="39">
        <v>2</v>
      </c>
      <c r="R120" s="40">
        <f t="shared" si="5"/>
        <v>100</v>
      </c>
    </row>
    <row r="121" spans="1:18" x14ac:dyDescent="0.2">
      <c r="A121" s="18">
        <v>16</v>
      </c>
      <c r="B121" s="18" t="s">
        <v>20</v>
      </c>
      <c r="C121" s="18">
        <v>9</v>
      </c>
      <c r="D121" s="18" t="s">
        <v>169</v>
      </c>
      <c r="E121" s="39">
        <v>5</v>
      </c>
      <c r="F121" s="39">
        <v>4</v>
      </c>
      <c r="G121" s="39">
        <v>4</v>
      </c>
      <c r="H121" s="40">
        <f t="shared" si="3"/>
        <v>100</v>
      </c>
      <c r="I121" s="39"/>
      <c r="J121" s="39">
        <v>4</v>
      </c>
      <c r="K121" s="39">
        <v>3</v>
      </c>
      <c r="L121" s="39">
        <v>0</v>
      </c>
      <c r="M121" s="40">
        <f t="shared" si="4"/>
        <v>0</v>
      </c>
      <c r="N121" s="39"/>
      <c r="O121" s="39">
        <v>3</v>
      </c>
      <c r="P121" s="39">
        <v>2</v>
      </c>
      <c r="Q121" s="39">
        <v>2</v>
      </c>
      <c r="R121" s="40">
        <f t="shared" si="5"/>
        <v>100</v>
      </c>
    </row>
    <row r="122" spans="1:18" x14ac:dyDescent="0.2">
      <c r="A122" s="18">
        <v>17</v>
      </c>
      <c r="B122" s="18" t="s">
        <v>21</v>
      </c>
      <c r="C122" s="18">
        <v>1</v>
      </c>
      <c r="D122" s="18" t="s">
        <v>170</v>
      </c>
      <c r="E122" s="39">
        <v>6</v>
      </c>
      <c r="F122" s="39">
        <v>5</v>
      </c>
      <c r="G122" s="39">
        <v>5</v>
      </c>
      <c r="H122" s="40">
        <f t="shared" si="3"/>
        <v>100</v>
      </c>
      <c r="I122" s="39"/>
      <c r="J122" s="39">
        <v>3</v>
      </c>
      <c r="K122" s="39">
        <v>3</v>
      </c>
      <c r="L122" s="39">
        <v>0</v>
      </c>
      <c r="M122" s="40">
        <f t="shared" si="4"/>
        <v>0</v>
      </c>
      <c r="N122" s="39"/>
      <c r="O122" s="39">
        <v>6</v>
      </c>
      <c r="P122" s="39">
        <v>5</v>
      </c>
      <c r="Q122" s="39">
        <v>4</v>
      </c>
      <c r="R122" s="40">
        <f t="shared" si="5"/>
        <v>80</v>
      </c>
    </row>
    <row r="123" spans="1:18" hidden="1" x14ac:dyDescent="0.2">
      <c r="A123" s="18">
        <v>17</v>
      </c>
      <c r="B123" s="18" t="s">
        <v>21</v>
      </c>
      <c r="C123" s="18">
        <v>2</v>
      </c>
      <c r="D123" s="18" t="s">
        <v>171</v>
      </c>
      <c r="E123" s="39">
        <v>6</v>
      </c>
      <c r="F123" s="39">
        <v>4</v>
      </c>
      <c r="G123" s="39">
        <v>2</v>
      </c>
      <c r="H123" s="40">
        <f t="shared" si="3"/>
        <v>50</v>
      </c>
      <c r="I123" s="39"/>
      <c r="J123" s="39">
        <v>3</v>
      </c>
      <c r="K123" s="39">
        <v>3</v>
      </c>
      <c r="L123" s="39">
        <v>0</v>
      </c>
      <c r="M123" s="40">
        <f t="shared" si="4"/>
        <v>0</v>
      </c>
      <c r="N123" s="39"/>
      <c r="O123" s="39">
        <v>6</v>
      </c>
      <c r="P123" s="39">
        <v>3</v>
      </c>
      <c r="Q123" s="39">
        <v>0</v>
      </c>
      <c r="R123" s="40">
        <f t="shared" si="5"/>
        <v>0</v>
      </c>
    </row>
    <row r="124" spans="1:18" hidden="1" x14ac:dyDescent="0.2">
      <c r="A124" s="18">
        <v>17</v>
      </c>
      <c r="B124" s="18" t="s">
        <v>21</v>
      </c>
      <c r="C124" s="18">
        <v>3</v>
      </c>
      <c r="D124" s="18" t="s">
        <v>172</v>
      </c>
      <c r="E124" s="39">
        <v>6</v>
      </c>
      <c r="F124" s="39">
        <v>4</v>
      </c>
      <c r="G124" s="39">
        <v>2</v>
      </c>
      <c r="H124" s="40">
        <f t="shared" si="3"/>
        <v>50</v>
      </c>
      <c r="I124" s="39"/>
      <c r="J124" s="39">
        <v>3</v>
      </c>
      <c r="K124" s="39">
        <v>3</v>
      </c>
      <c r="L124" s="39">
        <v>0</v>
      </c>
      <c r="M124" s="40">
        <f t="shared" si="4"/>
        <v>0</v>
      </c>
      <c r="N124" s="39"/>
      <c r="O124" s="39">
        <v>6</v>
      </c>
      <c r="P124" s="39">
        <v>3</v>
      </c>
      <c r="Q124" s="39">
        <v>1</v>
      </c>
      <c r="R124" s="40">
        <f t="shared" si="5"/>
        <v>33.333333333333336</v>
      </c>
    </row>
    <row r="125" spans="1:18" hidden="1" x14ac:dyDescent="0.2">
      <c r="A125" s="18">
        <v>17</v>
      </c>
      <c r="B125" s="18" t="s">
        <v>21</v>
      </c>
      <c r="C125" s="18">
        <v>4</v>
      </c>
      <c r="D125" s="18" t="s">
        <v>173</v>
      </c>
      <c r="E125" s="39">
        <v>6</v>
      </c>
      <c r="F125" s="39">
        <v>5</v>
      </c>
      <c r="G125" s="39">
        <v>2</v>
      </c>
      <c r="H125" s="40">
        <f t="shared" si="3"/>
        <v>40</v>
      </c>
      <c r="I125" s="39"/>
      <c r="J125" s="39">
        <v>3</v>
      </c>
      <c r="K125" s="39">
        <v>5</v>
      </c>
      <c r="L125" s="39">
        <v>0</v>
      </c>
      <c r="M125" s="40">
        <f t="shared" si="4"/>
        <v>0</v>
      </c>
      <c r="N125" s="39"/>
      <c r="O125" s="39">
        <v>6</v>
      </c>
      <c r="P125" s="39">
        <v>5</v>
      </c>
      <c r="Q125" s="39">
        <v>0</v>
      </c>
      <c r="R125" s="40">
        <f t="shared" si="5"/>
        <v>0</v>
      </c>
    </row>
    <row r="126" spans="1:18" hidden="1" x14ac:dyDescent="0.2">
      <c r="A126" s="18">
        <v>17</v>
      </c>
      <c r="B126" s="18" t="s">
        <v>21</v>
      </c>
      <c r="C126" s="18">
        <v>5</v>
      </c>
      <c r="D126" s="18" t="s">
        <v>174</v>
      </c>
      <c r="E126" s="39">
        <v>6</v>
      </c>
      <c r="F126" s="39">
        <v>4</v>
      </c>
      <c r="G126" s="39">
        <v>3</v>
      </c>
      <c r="H126" s="40">
        <f t="shared" si="3"/>
        <v>75</v>
      </c>
      <c r="I126" s="39"/>
      <c r="J126" s="39">
        <v>3</v>
      </c>
      <c r="K126" s="39">
        <v>5</v>
      </c>
      <c r="L126" s="39">
        <v>0</v>
      </c>
      <c r="M126" s="40">
        <f t="shared" si="4"/>
        <v>0</v>
      </c>
      <c r="N126" s="39"/>
      <c r="O126" s="39">
        <v>6</v>
      </c>
      <c r="P126" s="39">
        <v>4</v>
      </c>
      <c r="Q126" s="39">
        <v>2</v>
      </c>
      <c r="R126" s="40">
        <f t="shared" si="5"/>
        <v>50</v>
      </c>
    </row>
    <row r="127" spans="1:18" hidden="1" x14ac:dyDescent="0.2">
      <c r="A127" s="18">
        <v>18</v>
      </c>
      <c r="B127" s="18" t="s">
        <v>22</v>
      </c>
      <c r="C127" s="18">
        <v>1</v>
      </c>
      <c r="D127" s="18" t="s">
        <v>175</v>
      </c>
      <c r="E127" s="39">
        <v>5</v>
      </c>
      <c r="F127" s="39">
        <v>5</v>
      </c>
      <c r="G127" s="39">
        <v>2</v>
      </c>
      <c r="H127" s="40">
        <f t="shared" si="3"/>
        <v>40</v>
      </c>
      <c r="I127" s="39"/>
      <c r="J127" s="39">
        <v>1</v>
      </c>
      <c r="K127" s="39">
        <v>5</v>
      </c>
      <c r="L127" s="39">
        <v>0</v>
      </c>
      <c r="M127" s="40">
        <f t="shared" si="4"/>
        <v>0</v>
      </c>
      <c r="N127" s="39"/>
      <c r="O127" s="39">
        <v>3</v>
      </c>
      <c r="P127" s="39">
        <v>5</v>
      </c>
      <c r="Q127" s="39">
        <v>0</v>
      </c>
      <c r="R127" s="40">
        <f t="shared" si="5"/>
        <v>0</v>
      </c>
    </row>
    <row r="128" spans="1:18" x14ac:dyDescent="0.2">
      <c r="A128" s="18">
        <v>18</v>
      </c>
      <c r="B128" s="18" t="s">
        <v>22</v>
      </c>
      <c r="C128" s="18">
        <v>2</v>
      </c>
      <c r="D128" s="18" t="s">
        <v>176</v>
      </c>
      <c r="E128" s="39">
        <v>5</v>
      </c>
      <c r="F128" s="39">
        <v>2</v>
      </c>
      <c r="G128" s="39">
        <v>2</v>
      </c>
      <c r="H128" s="40">
        <f t="shared" si="3"/>
        <v>100</v>
      </c>
      <c r="I128" s="39"/>
      <c r="J128" s="39">
        <v>1</v>
      </c>
      <c r="K128" s="39">
        <v>5</v>
      </c>
      <c r="L128" s="39">
        <v>0</v>
      </c>
      <c r="M128" s="40">
        <f t="shared" si="4"/>
        <v>0</v>
      </c>
      <c r="N128" s="39"/>
      <c r="O128" s="39">
        <v>3</v>
      </c>
      <c r="P128" s="39">
        <v>5</v>
      </c>
      <c r="Q128" s="39">
        <v>4</v>
      </c>
      <c r="R128" s="40">
        <f t="shared" si="5"/>
        <v>80</v>
      </c>
    </row>
    <row r="129" spans="1:18" x14ac:dyDescent="0.2">
      <c r="A129" s="18">
        <v>18</v>
      </c>
      <c r="B129" s="18" t="s">
        <v>22</v>
      </c>
      <c r="C129" s="18">
        <v>3</v>
      </c>
      <c r="D129" s="18" t="s">
        <v>177</v>
      </c>
      <c r="E129" s="39">
        <v>5</v>
      </c>
      <c r="F129" s="39">
        <v>5</v>
      </c>
      <c r="G129" s="39">
        <v>5</v>
      </c>
      <c r="H129" s="40">
        <f t="shared" si="3"/>
        <v>100</v>
      </c>
      <c r="I129" s="39"/>
      <c r="J129" s="39">
        <v>1</v>
      </c>
      <c r="K129" s="39">
        <v>5</v>
      </c>
      <c r="L129" s="39">
        <v>0</v>
      </c>
      <c r="M129" s="40">
        <f t="shared" si="4"/>
        <v>0</v>
      </c>
      <c r="N129" s="39"/>
      <c r="O129" s="39">
        <v>3</v>
      </c>
      <c r="P129" s="39">
        <v>5</v>
      </c>
      <c r="Q129" s="39">
        <v>1</v>
      </c>
      <c r="R129" s="40">
        <f t="shared" si="5"/>
        <v>20</v>
      </c>
    </row>
    <row r="130" spans="1:18" x14ac:dyDescent="0.2">
      <c r="A130" s="18">
        <v>19</v>
      </c>
      <c r="B130" s="18" t="s">
        <v>23</v>
      </c>
      <c r="C130" s="18">
        <v>1</v>
      </c>
      <c r="D130" s="18" t="s">
        <v>178</v>
      </c>
      <c r="E130" s="39">
        <v>5</v>
      </c>
      <c r="F130" s="39">
        <v>4</v>
      </c>
      <c r="G130" s="39">
        <v>4</v>
      </c>
      <c r="H130" s="40">
        <f t="shared" si="3"/>
        <v>100</v>
      </c>
      <c r="I130" s="39"/>
      <c r="J130" s="39">
        <v>4</v>
      </c>
      <c r="K130" s="39">
        <v>2</v>
      </c>
      <c r="L130" s="39">
        <v>0</v>
      </c>
      <c r="M130" s="40">
        <f t="shared" si="4"/>
        <v>0</v>
      </c>
      <c r="N130" s="39"/>
      <c r="O130" s="39">
        <v>5</v>
      </c>
      <c r="P130" s="39">
        <v>3</v>
      </c>
      <c r="Q130" s="39">
        <v>2</v>
      </c>
      <c r="R130" s="40">
        <f t="shared" si="5"/>
        <v>66.666666666666671</v>
      </c>
    </row>
    <row r="131" spans="1:18" x14ac:dyDescent="0.2">
      <c r="A131" s="18">
        <v>19</v>
      </c>
      <c r="B131" s="18" t="s">
        <v>23</v>
      </c>
      <c r="C131" s="18">
        <v>10</v>
      </c>
      <c r="D131" s="18" t="s">
        <v>179</v>
      </c>
      <c r="E131" s="39">
        <v>5</v>
      </c>
      <c r="F131" s="39">
        <v>3</v>
      </c>
      <c r="G131" s="39">
        <v>3</v>
      </c>
      <c r="H131" s="40">
        <f t="shared" si="3"/>
        <v>100</v>
      </c>
      <c r="I131" s="39"/>
      <c r="J131" s="39">
        <v>4</v>
      </c>
      <c r="K131" s="39">
        <v>2</v>
      </c>
      <c r="L131" s="39">
        <v>0</v>
      </c>
      <c r="M131" s="40">
        <f t="shared" si="4"/>
        <v>0</v>
      </c>
      <c r="N131" s="39"/>
      <c r="O131" s="39">
        <v>5</v>
      </c>
      <c r="P131" s="39">
        <v>2</v>
      </c>
      <c r="Q131" s="39">
        <v>2</v>
      </c>
      <c r="R131" s="40">
        <f t="shared" si="5"/>
        <v>100</v>
      </c>
    </row>
    <row r="132" spans="1:18" hidden="1" x14ac:dyDescent="0.2">
      <c r="A132" s="18">
        <v>19</v>
      </c>
      <c r="B132" s="18" t="s">
        <v>23</v>
      </c>
      <c r="C132" s="18">
        <v>11</v>
      </c>
      <c r="D132" s="18" t="s">
        <v>180</v>
      </c>
      <c r="E132" s="39">
        <v>5</v>
      </c>
      <c r="F132" s="39">
        <v>2</v>
      </c>
      <c r="G132" s="39">
        <v>1</v>
      </c>
      <c r="H132" s="40">
        <f t="shared" si="3"/>
        <v>50</v>
      </c>
      <c r="I132" s="39"/>
      <c r="J132" s="39">
        <v>4</v>
      </c>
      <c r="K132" s="39">
        <v>2</v>
      </c>
      <c r="L132" s="39">
        <v>0</v>
      </c>
      <c r="M132" s="40">
        <f t="shared" si="4"/>
        <v>0</v>
      </c>
      <c r="N132" s="39"/>
      <c r="O132" s="39">
        <v>5</v>
      </c>
      <c r="P132" s="39">
        <v>2</v>
      </c>
      <c r="Q132" s="39">
        <v>1</v>
      </c>
      <c r="R132" s="40">
        <f t="shared" si="5"/>
        <v>50</v>
      </c>
    </row>
    <row r="133" spans="1:18" x14ac:dyDescent="0.2">
      <c r="A133" s="18">
        <v>19</v>
      </c>
      <c r="B133" s="18" t="s">
        <v>23</v>
      </c>
      <c r="C133" s="18">
        <v>12</v>
      </c>
      <c r="D133" s="18" t="s">
        <v>181</v>
      </c>
      <c r="E133" s="39">
        <v>5</v>
      </c>
      <c r="F133" s="39">
        <v>1</v>
      </c>
      <c r="G133" s="39">
        <v>1</v>
      </c>
      <c r="H133" s="40">
        <f t="shared" si="3"/>
        <v>100</v>
      </c>
      <c r="I133" s="39"/>
      <c r="J133" s="39">
        <v>4</v>
      </c>
      <c r="K133" s="39">
        <v>2</v>
      </c>
      <c r="L133" s="39">
        <v>0</v>
      </c>
      <c r="M133" s="40">
        <f t="shared" si="4"/>
        <v>0</v>
      </c>
      <c r="N133" s="39"/>
      <c r="O133" s="39">
        <v>5</v>
      </c>
      <c r="P133" s="39">
        <v>3</v>
      </c>
      <c r="Q133" s="39">
        <v>0</v>
      </c>
      <c r="R133" s="40">
        <f t="shared" si="5"/>
        <v>0</v>
      </c>
    </row>
    <row r="134" spans="1:18" hidden="1" x14ac:dyDescent="0.2">
      <c r="A134" s="18">
        <v>19</v>
      </c>
      <c r="B134" s="18" t="s">
        <v>23</v>
      </c>
      <c r="C134" s="18">
        <v>2</v>
      </c>
      <c r="D134" s="18" t="s">
        <v>182</v>
      </c>
      <c r="E134" s="39">
        <v>5</v>
      </c>
      <c r="F134" s="39">
        <v>4</v>
      </c>
      <c r="G134" s="39">
        <v>3</v>
      </c>
      <c r="H134" s="40">
        <f t="shared" si="3"/>
        <v>75</v>
      </c>
      <c r="I134" s="39"/>
      <c r="J134" s="39">
        <v>4</v>
      </c>
      <c r="K134" s="39">
        <v>4</v>
      </c>
      <c r="L134" s="39">
        <v>0</v>
      </c>
      <c r="M134" s="40">
        <f t="shared" si="4"/>
        <v>0</v>
      </c>
      <c r="N134" s="39"/>
      <c r="O134" s="39">
        <v>5</v>
      </c>
      <c r="P134" s="39">
        <v>2</v>
      </c>
      <c r="Q134" s="39">
        <v>2</v>
      </c>
      <c r="R134" s="40">
        <f t="shared" si="5"/>
        <v>100</v>
      </c>
    </row>
    <row r="135" spans="1:18" x14ac:dyDescent="0.2">
      <c r="A135" s="18">
        <v>19</v>
      </c>
      <c r="B135" s="18" t="s">
        <v>23</v>
      </c>
      <c r="C135" s="18">
        <v>3</v>
      </c>
      <c r="D135" s="18" t="s">
        <v>183</v>
      </c>
      <c r="E135" s="39">
        <v>5</v>
      </c>
      <c r="F135" s="39">
        <v>1</v>
      </c>
      <c r="G135" s="39">
        <v>1</v>
      </c>
      <c r="H135" s="40">
        <f t="shared" si="3"/>
        <v>100</v>
      </c>
      <c r="I135" s="39"/>
      <c r="J135" s="39">
        <v>4</v>
      </c>
      <c r="K135" s="39">
        <v>1</v>
      </c>
      <c r="L135" s="39">
        <v>0</v>
      </c>
      <c r="M135" s="40">
        <f t="shared" si="4"/>
        <v>0</v>
      </c>
      <c r="N135" s="39"/>
      <c r="O135" s="39">
        <v>5</v>
      </c>
      <c r="P135" s="39">
        <v>1</v>
      </c>
      <c r="Q135" s="39">
        <v>1</v>
      </c>
      <c r="R135" s="40">
        <f t="shared" si="5"/>
        <v>100</v>
      </c>
    </row>
    <row r="136" spans="1:18" hidden="1" x14ac:dyDescent="0.2">
      <c r="A136" s="18">
        <v>19</v>
      </c>
      <c r="B136" s="18" t="s">
        <v>23</v>
      </c>
      <c r="C136" s="18">
        <v>4</v>
      </c>
      <c r="D136" s="18" t="s">
        <v>184</v>
      </c>
      <c r="E136" s="39">
        <v>5</v>
      </c>
      <c r="F136" s="39">
        <v>1</v>
      </c>
      <c r="G136" s="39">
        <v>0</v>
      </c>
      <c r="H136" s="40">
        <f t="shared" si="3"/>
        <v>0</v>
      </c>
      <c r="I136" s="39"/>
      <c r="J136" s="39">
        <v>4</v>
      </c>
      <c r="K136" s="39">
        <v>1</v>
      </c>
      <c r="L136" s="39">
        <v>0</v>
      </c>
      <c r="M136" s="40">
        <f t="shared" si="4"/>
        <v>0</v>
      </c>
      <c r="N136" s="39"/>
      <c r="O136" s="39">
        <v>5</v>
      </c>
      <c r="P136" s="39">
        <v>1</v>
      </c>
      <c r="Q136" s="39">
        <v>0</v>
      </c>
      <c r="R136" s="40">
        <f t="shared" si="5"/>
        <v>0</v>
      </c>
    </row>
    <row r="137" spans="1:18" hidden="1" x14ac:dyDescent="0.2">
      <c r="A137" s="18">
        <v>19</v>
      </c>
      <c r="B137" s="18" t="s">
        <v>23</v>
      </c>
      <c r="C137" s="18">
        <v>5</v>
      </c>
      <c r="D137" s="18" t="s">
        <v>179</v>
      </c>
      <c r="E137" s="39">
        <v>5</v>
      </c>
      <c r="F137" s="39">
        <v>1</v>
      </c>
      <c r="G137" s="39">
        <v>0</v>
      </c>
      <c r="H137" s="40">
        <f t="shared" si="3"/>
        <v>0</v>
      </c>
      <c r="I137" s="39"/>
      <c r="J137" s="39">
        <v>4</v>
      </c>
      <c r="K137" s="39">
        <v>1</v>
      </c>
      <c r="L137" s="39">
        <v>0</v>
      </c>
      <c r="M137" s="40">
        <f t="shared" si="4"/>
        <v>0</v>
      </c>
      <c r="N137" s="39"/>
      <c r="O137" s="39">
        <v>5</v>
      </c>
      <c r="P137" s="39">
        <v>1</v>
      </c>
      <c r="Q137" s="39">
        <v>0</v>
      </c>
      <c r="R137" s="40">
        <f t="shared" si="5"/>
        <v>0</v>
      </c>
    </row>
    <row r="138" spans="1:18" x14ac:dyDescent="0.2">
      <c r="A138" s="18">
        <v>19</v>
      </c>
      <c r="B138" s="18" t="s">
        <v>23</v>
      </c>
      <c r="C138" s="18">
        <v>6</v>
      </c>
      <c r="D138" s="18" t="s">
        <v>179</v>
      </c>
      <c r="E138" s="39">
        <v>5</v>
      </c>
      <c r="F138" s="39">
        <v>6</v>
      </c>
      <c r="G138" s="39">
        <v>6</v>
      </c>
      <c r="H138" s="40">
        <f t="shared" si="3"/>
        <v>100</v>
      </c>
      <c r="I138" s="39"/>
      <c r="J138" s="39">
        <v>4</v>
      </c>
      <c r="K138" s="39">
        <v>5</v>
      </c>
      <c r="L138" s="39">
        <v>0</v>
      </c>
      <c r="M138" s="40">
        <f t="shared" si="4"/>
        <v>0</v>
      </c>
      <c r="N138" s="39"/>
      <c r="O138" s="39">
        <v>5</v>
      </c>
      <c r="P138" s="39">
        <v>2</v>
      </c>
      <c r="Q138" s="39">
        <v>2</v>
      </c>
      <c r="R138" s="40">
        <f t="shared" si="5"/>
        <v>100</v>
      </c>
    </row>
    <row r="139" spans="1:18" x14ac:dyDescent="0.2">
      <c r="A139" s="18">
        <v>19</v>
      </c>
      <c r="B139" s="18" t="s">
        <v>23</v>
      </c>
      <c r="C139" s="18">
        <v>7</v>
      </c>
      <c r="D139" s="18" t="s">
        <v>185</v>
      </c>
      <c r="E139" s="39">
        <v>5</v>
      </c>
      <c r="F139" s="39">
        <v>1</v>
      </c>
      <c r="G139" s="39">
        <v>1</v>
      </c>
      <c r="H139" s="40">
        <f t="shared" ref="H139:H202" si="6">G139*100/F139</f>
        <v>100</v>
      </c>
      <c r="I139" s="39"/>
      <c r="J139" s="39">
        <v>4</v>
      </c>
      <c r="K139" s="39">
        <v>2</v>
      </c>
      <c r="L139" s="39">
        <v>0</v>
      </c>
      <c r="M139" s="40">
        <f t="shared" ref="M139:M202" si="7">L139*100/K139</f>
        <v>0</v>
      </c>
      <c r="N139" s="39"/>
      <c r="O139" s="39">
        <v>5</v>
      </c>
      <c r="P139" s="39">
        <v>2</v>
      </c>
      <c r="Q139" s="39">
        <v>2</v>
      </c>
      <c r="R139" s="40">
        <f t="shared" ref="R139:R202" si="8">Q139*100/P139</f>
        <v>100</v>
      </c>
    </row>
    <row r="140" spans="1:18" x14ac:dyDescent="0.2">
      <c r="A140" s="18">
        <v>19</v>
      </c>
      <c r="B140" s="18" t="s">
        <v>23</v>
      </c>
      <c r="C140" s="18">
        <v>8</v>
      </c>
      <c r="D140" s="18" t="s">
        <v>180</v>
      </c>
      <c r="E140" s="39">
        <v>5</v>
      </c>
      <c r="F140" s="39">
        <v>1</v>
      </c>
      <c r="G140" s="39">
        <v>1</v>
      </c>
      <c r="H140" s="40">
        <f t="shared" si="6"/>
        <v>100</v>
      </c>
      <c r="I140" s="39"/>
      <c r="J140" s="39">
        <v>4</v>
      </c>
      <c r="K140" s="39">
        <v>2</v>
      </c>
      <c r="L140" s="39">
        <v>0</v>
      </c>
      <c r="M140" s="40">
        <f t="shared" si="7"/>
        <v>0</v>
      </c>
      <c r="N140" s="39"/>
      <c r="O140" s="39">
        <v>5</v>
      </c>
      <c r="P140" s="39">
        <v>2</v>
      </c>
      <c r="Q140" s="39">
        <v>0</v>
      </c>
      <c r="R140" s="40">
        <f t="shared" si="8"/>
        <v>0</v>
      </c>
    </row>
    <row r="141" spans="1:18" x14ac:dyDescent="0.2">
      <c r="A141" s="18">
        <v>19</v>
      </c>
      <c r="B141" s="18" t="s">
        <v>23</v>
      </c>
      <c r="C141" s="18">
        <v>9</v>
      </c>
      <c r="D141" s="18" t="s">
        <v>186</v>
      </c>
      <c r="E141" s="39">
        <v>5</v>
      </c>
      <c r="F141" s="39">
        <v>3</v>
      </c>
      <c r="G141" s="39">
        <v>3</v>
      </c>
      <c r="H141" s="40">
        <f t="shared" si="6"/>
        <v>100</v>
      </c>
      <c r="I141" s="39"/>
      <c r="J141" s="39">
        <v>4</v>
      </c>
      <c r="K141" s="39">
        <v>3</v>
      </c>
      <c r="L141" s="39">
        <v>0</v>
      </c>
      <c r="M141" s="40">
        <f t="shared" si="7"/>
        <v>0</v>
      </c>
      <c r="N141" s="39"/>
      <c r="O141" s="39">
        <v>5</v>
      </c>
      <c r="P141" s="39">
        <v>3</v>
      </c>
      <c r="Q141" s="39">
        <v>0</v>
      </c>
      <c r="R141" s="40">
        <f t="shared" si="8"/>
        <v>0</v>
      </c>
    </row>
    <row r="142" spans="1:18" hidden="1" x14ac:dyDescent="0.2">
      <c r="A142" s="18">
        <v>2</v>
      </c>
      <c r="B142" s="18" t="s">
        <v>3</v>
      </c>
      <c r="C142" s="18">
        <v>1</v>
      </c>
      <c r="D142" s="18" t="s">
        <v>187</v>
      </c>
      <c r="E142" s="39">
        <v>5</v>
      </c>
      <c r="F142" s="39">
        <v>4</v>
      </c>
      <c r="G142" s="39">
        <v>2</v>
      </c>
      <c r="H142" s="40">
        <f t="shared" si="6"/>
        <v>50</v>
      </c>
      <c r="I142" s="39"/>
      <c r="J142" s="39">
        <v>1</v>
      </c>
      <c r="K142" s="39">
        <v>6</v>
      </c>
      <c r="L142" s="39">
        <v>0</v>
      </c>
      <c r="M142" s="40">
        <f t="shared" si="7"/>
        <v>0</v>
      </c>
      <c r="N142" s="39"/>
      <c r="O142" s="39">
        <v>3</v>
      </c>
      <c r="P142" s="39">
        <v>5</v>
      </c>
      <c r="Q142" s="39">
        <v>1</v>
      </c>
      <c r="R142" s="40">
        <f t="shared" si="8"/>
        <v>20</v>
      </c>
    </row>
    <row r="143" spans="1:18" hidden="1" x14ac:dyDescent="0.2">
      <c r="A143" s="18">
        <v>2</v>
      </c>
      <c r="B143" s="18" t="s">
        <v>3</v>
      </c>
      <c r="C143" s="18">
        <v>2</v>
      </c>
      <c r="D143" s="18" t="s">
        <v>187</v>
      </c>
      <c r="E143" s="39">
        <v>5</v>
      </c>
      <c r="F143" s="39">
        <v>5</v>
      </c>
      <c r="G143" s="39">
        <v>2</v>
      </c>
      <c r="H143" s="40">
        <f t="shared" si="6"/>
        <v>40</v>
      </c>
      <c r="I143" s="39"/>
      <c r="J143" s="39">
        <v>1</v>
      </c>
      <c r="K143" s="39">
        <v>4</v>
      </c>
      <c r="L143" s="39">
        <v>0</v>
      </c>
      <c r="M143" s="40">
        <f t="shared" si="7"/>
        <v>0</v>
      </c>
      <c r="N143" s="39"/>
      <c r="O143" s="39">
        <v>3</v>
      </c>
      <c r="P143" s="39">
        <v>5</v>
      </c>
      <c r="Q143" s="39">
        <v>0</v>
      </c>
      <c r="R143" s="40">
        <f t="shared" si="8"/>
        <v>0</v>
      </c>
    </row>
    <row r="144" spans="1:18" x14ac:dyDescent="0.2">
      <c r="A144" s="18">
        <v>2</v>
      </c>
      <c r="B144" s="18" t="s">
        <v>3</v>
      </c>
      <c r="C144" s="18">
        <v>3</v>
      </c>
      <c r="D144" s="18" t="s">
        <v>188</v>
      </c>
      <c r="E144" s="39">
        <v>5</v>
      </c>
      <c r="F144" s="39">
        <v>5</v>
      </c>
      <c r="G144" s="39">
        <v>5</v>
      </c>
      <c r="H144" s="40">
        <f t="shared" si="6"/>
        <v>100</v>
      </c>
      <c r="I144" s="39"/>
      <c r="J144" s="39">
        <v>1</v>
      </c>
      <c r="K144" s="39">
        <v>5</v>
      </c>
      <c r="L144" s="39">
        <v>0</v>
      </c>
      <c r="M144" s="40">
        <f t="shared" si="7"/>
        <v>0</v>
      </c>
      <c r="N144" s="39"/>
      <c r="O144" s="39">
        <v>3</v>
      </c>
      <c r="P144" s="39">
        <v>5</v>
      </c>
      <c r="Q144" s="39">
        <v>2</v>
      </c>
      <c r="R144" s="40">
        <f t="shared" si="8"/>
        <v>40</v>
      </c>
    </row>
    <row r="145" spans="1:18" hidden="1" x14ac:dyDescent="0.2">
      <c r="A145" s="18">
        <v>2</v>
      </c>
      <c r="B145" s="18" t="s">
        <v>3</v>
      </c>
      <c r="C145" s="18">
        <v>4</v>
      </c>
      <c r="D145" s="18" t="s">
        <v>189</v>
      </c>
      <c r="E145" s="39">
        <v>5</v>
      </c>
      <c r="F145" s="39">
        <v>4</v>
      </c>
      <c r="G145" s="39">
        <v>2</v>
      </c>
      <c r="H145" s="40">
        <f t="shared" si="6"/>
        <v>50</v>
      </c>
      <c r="I145" s="39"/>
      <c r="J145" s="39">
        <v>1</v>
      </c>
      <c r="K145" s="39">
        <v>6</v>
      </c>
      <c r="L145" s="39">
        <v>0</v>
      </c>
      <c r="M145" s="40">
        <f t="shared" si="7"/>
        <v>0</v>
      </c>
      <c r="N145" s="39"/>
      <c r="O145" s="39">
        <v>3</v>
      </c>
      <c r="P145" s="39">
        <v>5</v>
      </c>
      <c r="Q145" s="39">
        <v>1</v>
      </c>
      <c r="R145" s="40">
        <f t="shared" si="8"/>
        <v>20</v>
      </c>
    </row>
    <row r="146" spans="1:18" hidden="1" x14ac:dyDescent="0.2">
      <c r="A146" s="18">
        <v>2</v>
      </c>
      <c r="B146" s="18" t="s">
        <v>3</v>
      </c>
      <c r="C146" s="18">
        <v>5</v>
      </c>
      <c r="D146" s="18" t="s">
        <v>189</v>
      </c>
      <c r="E146" s="39">
        <v>5</v>
      </c>
      <c r="F146" s="39">
        <v>6</v>
      </c>
      <c r="G146" s="39">
        <v>5</v>
      </c>
      <c r="H146" s="40">
        <f t="shared" si="6"/>
        <v>83.333333333333329</v>
      </c>
      <c r="I146" s="39"/>
      <c r="J146" s="39">
        <v>1</v>
      </c>
      <c r="K146" s="39">
        <v>8</v>
      </c>
      <c r="L146" s="39">
        <v>0</v>
      </c>
      <c r="M146" s="40">
        <f t="shared" si="7"/>
        <v>0</v>
      </c>
      <c r="N146" s="39"/>
      <c r="O146" s="39">
        <v>3</v>
      </c>
      <c r="P146" s="39">
        <v>5</v>
      </c>
      <c r="Q146" s="39">
        <v>4</v>
      </c>
      <c r="R146" s="40">
        <f t="shared" si="8"/>
        <v>80</v>
      </c>
    </row>
    <row r="147" spans="1:18" hidden="1" x14ac:dyDescent="0.2">
      <c r="A147" s="18">
        <v>2</v>
      </c>
      <c r="B147" s="18" t="s">
        <v>3</v>
      </c>
      <c r="C147" s="18">
        <v>6</v>
      </c>
      <c r="D147" s="18" t="s">
        <v>189</v>
      </c>
      <c r="E147" s="39">
        <v>5</v>
      </c>
      <c r="F147" s="39">
        <v>6</v>
      </c>
      <c r="G147" s="39">
        <v>4</v>
      </c>
      <c r="H147" s="40">
        <f t="shared" si="6"/>
        <v>66.666666666666671</v>
      </c>
      <c r="I147" s="39"/>
      <c r="J147" s="39">
        <v>1</v>
      </c>
      <c r="K147" s="39">
        <v>5</v>
      </c>
      <c r="L147" s="39">
        <v>0</v>
      </c>
      <c r="M147" s="40">
        <f t="shared" si="7"/>
        <v>0</v>
      </c>
      <c r="N147" s="39"/>
      <c r="O147" s="39">
        <v>3</v>
      </c>
      <c r="P147" s="39">
        <v>5</v>
      </c>
      <c r="Q147" s="39">
        <v>4</v>
      </c>
      <c r="R147" s="40">
        <f t="shared" si="8"/>
        <v>80</v>
      </c>
    </row>
    <row r="148" spans="1:18" hidden="1" x14ac:dyDescent="0.2">
      <c r="A148" s="18">
        <v>2</v>
      </c>
      <c r="B148" s="18" t="s">
        <v>3</v>
      </c>
      <c r="C148" s="18">
        <v>7</v>
      </c>
      <c r="D148" s="18" t="s">
        <v>187</v>
      </c>
      <c r="E148" s="39">
        <v>5</v>
      </c>
      <c r="F148" s="39">
        <v>4</v>
      </c>
      <c r="G148" s="39">
        <v>1</v>
      </c>
      <c r="H148" s="40">
        <f t="shared" si="6"/>
        <v>25</v>
      </c>
      <c r="I148" s="39"/>
      <c r="J148" s="39">
        <v>1</v>
      </c>
      <c r="K148" s="39">
        <v>3</v>
      </c>
      <c r="L148" s="39">
        <v>0</v>
      </c>
      <c r="M148" s="40">
        <f t="shared" si="7"/>
        <v>0</v>
      </c>
      <c r="N148" s="39"/>
      <c r="O148" s="39">
        <v>3</v>
      </c>
      <c r="P148" s="39">
        <v>5</v>
      </c>
      <c r="Q148" s="39">
        <v>0</v>
      </c>
      <c r="R148" s="40">
        <f t="shared" si="8"/>
        <v>0</v>
      </c>
    </row>
    <row r="149" spans="1:18" x14ac:dyDescent="0.2">
      <c r="A149" s="18">
        <v>2</v>
      </c>
      <c r="B149" s="18" t="s">
        <v>3</v>
      </c>
      <c r="C149" s="18">
        <v>8</v>
      </c>
      <c r="D149" s="18" t="s">
        <v>189</v>
      </c>
      <c r="E149" s="39">
        <v>5</v>
      </c>
      <c r="F149" s="39">
        <v>3</v>
      </c>
      <c r="G149" s="39">
        <v>3</v>
      </c>
      <c r="H149" s="40">
        <f t="shared" si="6"/>
        <v>100</v>
      </c>
      <c r="I149" s="39"/>
      <c r="J149" s="39">
        <v>1</v>
      </c>
      <c r="K149" s="39">
        <v>3</v>
      </c>
      <c r="L149" s="39">
        <v>0</v>
      </c>
      <c r="M149" s="40">
        <f t="shared" si="7"/>
        <v>0</v>
      </c>
      <c r="N149" s="39"/>
      <c r="O149" s="39">
        <v>3</v>
      </c>
      <c r="P149" s="39">
        <v>5</v>
      </c>
      <c r="Q149" s="39">
        <v>3</v>
      </c>
      <c r="R149" s="40">
        <f t="shared" si="8"/>
        <v>60</v>
      </c>
    </row>
    <row r="150" spans="1:18" hidden="1" x14ac:dyDescent="0.2">
      <c r="A150" s="18">
        <v>20</v>
      </c>
      <c r="B150" s="18" t="s">
        <v>24</v>
      </c>
      <c r="C150" s="18">
        <v>1</v>
      </c>
      <c r="D150" s="18" t="s">
        <v>190</v>
      </c>
      <c r="E150" s="39">
        <v>5</v>
      </c>
      <c r="F150" s="39">
        <v>5</v>
      </c>
      <c r="G150" s="39">
        <v>3</v>
      </c>
      <c r="H150" s="40">
        <f t="shared" si="6"/>
        <v>60</v>
      </c>
      <c r="I150" s="39"/>
      <c r="J150" s="39">
        <v>1</v>
      </c>
      <c r="K150" s="39">
        <v>5</v>
      </c>
      <c r="L150" s="39">
        <v>0</v>
      </c>
      <c r="M150" s="40">
        <f t="shared" si="7"/>
        <v>0</v>
      </c>
      <c r="N150" s="39"/>
      <c r="O150" s="39">
        <v>3</v>
      </c>
      <c r="P150" s="39">
        <v>5</v>
      </c>
      <c r="Q150" s="39">
        <v>2</v>
      </c>
      <c r="R150" s="40">
        <f t="shared" si="8"/>
        <v>40</v>
      </c>
    </row>
    <row r="151" spans="1:18" hidden="1" x14ac:dyDescent="0.2">
      <c r="A151" s="18">
        <v>20</v>
      </c>
      <c r="B151" s="18" t="s">
        <v>24</v>
      </c>
      <c r="C151" s="18">
        <v>10</v>
      </c>
      <c r="D151" s="18" t="s">
        <v>191</v>
      </c>
      <c r="E151" s="39">
        <v>5</v>
      </c>
      <c r="F151" s="39">
        <v>8</v>
      </c>
      <c r="G151" s="39">
        <v>6</v>
      </c>
      <c r="H151" s="40">
        <f t="shared" si="6"/>
        <v>75</v>
      </c>
      <c r="I151" s="39"/>
      <c r="J151" s="39">
        <v>1</v>
      </c>
      <c r="K151" s="39">
        <v>4</v>
      </c>
      <c r="L151" s="39">
        <v>0</v>
      </c>
      <c r="M151" s="40">
        <f t="shared" si="7"/>
        <v>0</v>
      </c>
      <c r="N151" s="39"/>
      <c r="O151" s="39">
        <v>3</v>
      </c>
      <c r="P151" s="39">
        <v>4</v>
      </c>
      <c r="Q151" s="39">
        <v>3</v>
      </c>
      <c r="R151" s="40">
        <f t="shared" si="8"/>
        <v>75</v>
      </c>
    </row>
    <row r="152" spans="1:18" hidden="1" x14ac:dyDescent="0.2">
      <c r="A152" s="18">
        <v>20</v>
      </c>
      <c r="B152" s="18" t="s">
        <v>24</v>
      </c>
      <c r="C152" s="18">
        <v>11</v>
      </c>
      <c r="D152" s="18" t="s">
        <v>192</v>
      </c>
      <c r="E152" s="39" t="s">
        <v>94</v>
      </c>
      <c r="F152" s="39" t="s">
        <v>94</v>
      </c>
      <c r="G152" s="39" t="s">
        <v>94</v>
      </c>
      <c r="H152" s="40" t="s">
        <v>94</v>
      </c>
      <c r="I152" s="39"/>
      <c r="J152" s="39">
        <v>1</v>
      </c>
      <c r="K152" s="39">
        <v>3</v>
      </c>
      <c r="L152" s="39">
        <v>0</v>
      </c>
      <c r="M152" s="40">
        <f t="shared" si="7"/>
        <v>0</v>
      </c>
      <c r="N152" s="39"/>
      <c r="O152" s="39">
        <v>3</v>
      </c>
      <c r="P152" s="39">
        <v>5</v>
      </c>
      <c r="Q152" s="39">
        <v>2</v>
      </c>
      <c r="R152" s="40">
        <f t="shared" si="8"/>
        <v>40</v>
      </c>
    </row>
    <row r="153" spans="1:18" hidden="1" x14ac:dyDescent="0.2">
      <c r="A153" s="18">
        <v>20</v>
      </c>
      <c r="B153" s="18" t="s">
        <v>24</v>
      </c>
      <c r="C153" s="18">
        <v>2</v>
      </c>
      <c r="D153" s="18" t="s">
        <v>193</v>
      </c>
      <c r="E153" s="39">
        <v>5</v>
      </c>
      <c r="F153" s="39">
        <v>5</v>
      </c>
      <c r="G153" s="39">
        <v>2</v>
      </c>
      <c r="H153" s="40">
        <f t="shared" si="6"/>
        <v>40</v>
      </c>
      <c r="I153" s="39"/>
      <c r="J153" s="39">
        <v>1</v>
      </c>
      <c r="K153" s="39">
        <v>3</v>
      </c>
      <c r="L153" s="39">
        <v>0</v>
      </c>
      <c r="M153" s="40">
        <f t="shared" si="7"/>
        <v>0</v>
      </c>
      <c r="N153" s="39"/>
      <c r="O153" s="39">
        <v>3</v>
      </c>
      <c r="P153" s="39">
        <v>3</v>
      </c>
      <c r="Q153" s="39">
        <v>0</v>
      </c>
      <c r="R153" s="40">
        <f t="shared" si="8"/>
        <v>0</v>
      </c>
    </row>
    <row r="154" spans="1:18" x14ac:dyDescent="0.2">
      <c r="A154" s="18">
        <v>20</v>
      </c>
      <c r="B154" s="18" t="s">
        <v>24</v>
      </c>
      <c r="C154" s="18">
        <v>3</v>
      </c>
      <c r="D154" s="18" t="s">
        <v>194</v>
      </c>
      <c r="E154" s="39">
        <v>5</v>
      </c>
      <c r="F154" s="39">
        <v>4</v>
      </c>
      <c r="G154" s="39">
        <v>4</v>
      </c>
      <c r="H154" s="40">
        <f t="shared" si="6"/>
        <v>100</v>
      </c>
      <c r="I154" s="39"/>
      <c r="J154" s="39">
        <v>1</v>
      </c>
      <c r="K154" s="39">
        <v>6</v>
      </c>
      <c r="L154" s="39">
        <v>0</v>
      </c>
      <c r="M154" s="40">
        <f t="shared" si="7"/>
        <v>0</v>
      </c>
      <c r="N154" s="39"/>
      <c r="O154" s="39">
        <v>3</v>
      </c>
      <c r="P154" s="39">
        <v>4</v>
      </c>
      <c r="Q154" s="39">
        <v>3</v>
      </c>
      <c r="R154" s="40">
        <f t="shared" si="8"/>
        <v>75</v>
      </c>
    </row>
    <row r="155" spans="1:18" hidden="1" x14ac:dyDescent="0.2">
      <c r="A155" s="18">
        <v>20</v>
      </c>
      <c r="B155" s="18" t="s">
        <v>24</v>
      </c>
      <c r="C155" s="18">
        <v>4</v>
      </c>
      <c r="D155" s="18" t="s">
        <v>195</v>
      </c>
      <c r="E155" s="39">
        <v>5</v>
      </c>
      <c r="F155" s="39">
        <v>7</v>
      </c>
      <c r="G155" s="39">
        <v>1</v>
      </c>
      <c r="H155" s="40">
        <f t="shared" si="6"/>
        <v>14.285714285714286</v>
      </c>
      <c r="I155" s="39"/>
      <c r="J155" s="39">
        <v>1</v>
      </c>
      <c r="K155" s="39">
        <v>6</v>
      </c>
      <c r="L155" s="39">
        <v>0</v>
      </c>
      <c r="M155" s="40">
        <f t="shared" si="7"/>
        <v>0</v>
      </c>
      <c r="N155" s="39"/>
      <c r="O155" s="39">
        <v>3</v>
      </c>
      <c r="P155" s="39">
        <v>5</v>
      </c>
      <c r="Q155" s="39">
        <v>0</v>
      </c>
      <c r="R155" s="40">
        <f t="shared" si="8"/>
        <v>0</v>
      </c>
    </row>
    <row r="156" spans="1:18" hidden="1" x14ac:dyDescent="0.2">
      <c r="A156" s="18">
        <v>20</v>
      </c>
      <c r="B156" s="18" t="s">
        <v>24</v>
      </c>
      <c r="C156" s="18">
        <v>5</v>
      </c>
      <c r="D156" s="18" t="s">
        <v>196</v>
      </c>
      <c r="E156" s="39">
        <v>5</v>
      </c>
      <c r="F156" s="39">
        <v>6</v>
      </c>
      <c r="G156" s="39">
        <v>2</v>
      </c>
      <c r="H156" s="40">
        <f t="shared" si="6"/>
        <v>33.333333333333336</v>
      </c>
      <c r="I156" s="39"/>
      <c r="J156" s="39">
        <v>1</v>
      </c>
      <c r="K156" s="39">
        <v>5</v>
      </c>
      <c r="L156" s="39">
        <v>0</v>
      </c>
      <c r="M156" s="40">
        <f t="shared" si="7"/>
        <v>0</v>
      </c>
      <c r="N156" s="39"/>
      <c r="O156" s="39">
        <v>3</v>
      </c>
      <c r="P156" s="39">
        <v>5</v>
      </c>
      <c r="Q156" s="39">
        <v>3</v>
      </c>
      <c r="R156" s="40">
        <f t="shared" si="8"/>
        <v>60</v>
      </c>
    </row>
    <row r="157" spans="1:18" hidden="1" x14ac:dyDescent="0.2">
      <c r="A157" s="18">
        <v>20</v>
      </c>
      <c r="B157" s="18" t="s">
        <v>24</v>
      </c>
      <c r="C157" s="18">
        <v>6</v>
      </c>
      <c r="D157" s="18" t="s">
        <v>197</v>
      </c>
      <c r="E157" s="39">
        <v>5</v>
      </c>
      <c r="F157" s="39">
        <v>7</v>
      </c>
      <c r="G157" s="39">
        <v>1</v>
      </c>
      <c r="H157" s="40">
        <f t="shared" si="6"/>
        <v>14.285714285714286</v>
      </c>
      <c r="I157" s="39"/>
      <c r="J157" s="39">
        <v>1</v>
      </c>
      <c r="K157" s="39">
        <v>4</v>
      </c>
      <c r="L157" s="39">
        <v>0</v>
      </c>
      <c r="M157" s="40">
        <f t="shared" si="7"/>
        <v>0</v>
      </c>
      <c r="N157" s="39"/>
      <c r="O157" s="39">
        <v>3</v>
      </c>
      <c r="P157" s="39">
        <v>4</v>
      </c>
      <c r="Q157" s="39">
        <v>1</v>
      </c>
      <c r="R157" s="40">
        <f t="shared" si="8"/>
        <v>25</v>
      </c>
    </row>
    <row r="158" spans="1:18" hidden="1" x14ac:dyDescent="0.2">
      <c r="A158" s="18">
        <v>20</v>
      </c>
      <c r="B158" s="18" t="s">
        <v>24</v>
      </c>
      <c r="C158" s="18">
        <v>7</v>
      </c>
      <c r="D158" s="18" t="s">
        <v>198</v>
      </c>
      <c r="E158" s="39">
        <v>5</v>
      </c>
      <c r="F158" s="39">
        <v>7</v>
      </c>
      <c r="G158" s="39">
        <v>4</v>
      </c>
      <c r="H158" s="40">
        <f t="shared" si="6"/>
        <v>57.142857142857146</v>
      </c>
      <c r="I158" s="39"/>
      <c r="J158" s="39">
        <v>1</v>
      </c>
      <c r="K158" s="39">
        <v>5</v>
      </c>
      <c r="L158" s="39">
        <v>0</v>
      </c>
      <c r="M158" s="40">
        <f t="shared" si="7"/>
        <v>0</v>
      </c>
      <c r="N158" s="39"/>
      <c r="O158" s="39">
        <v>3</v>
      </c>
      <c r="P158" s="39">
        <v>2</v>
      </c>
      <c r="Q158" s="39">
        <v>1</v>
      </c>
      <c r="R158" s="40">
        <f t="shared" si="8"/>
        <v>50</v>
      </c>
    </row>
    <row r="159" spans="1:18" hidden="1" x14ac:dyDescent="0.2">
      <c r="A159" s="18">
        <v>20</v>
      </c>
      <c r="B159" s="18" t="s">
        <v>24</v>
      </c>
      <c r="C159" s="18">
        <v>8</v>
      </c>
      <c r="D159" s="18" t="s">
        <v>199</v>
      </c>
      <c r="E159" s="39">
        <v>5</v>
      </c>
      <c r="F159" s="39">
        <v>7</v>
      </c>
      <c r="G159" s="39">
        <v>5</v>
      </c>
      <c r="H159" s="40">
        <f t="shared" si="6"/>
        <v>71.428571428571431</v>
      </c>
      <c r="I159" s="39"/>
      <c r="J159" s="39">
        <v>1</v>
      </c>
      <c r="K159" s="39">
        <v>5</v>
      </c>
      <c r="L159" s="39">
        <v>1</v>
      </c>
      <c r="M159" s="40">
        <f t="shared" si="7"/>
        <v>20</v>
      </c>
      <c r="N159" s="39"/>
      <c r="O159" s="39">
        <v>3</v>
      </c>
      <c r="P159" s="39">
        <v>5</v>
      </c>
      <c r="Q159" s="39">
        <v>3</v>
      </c>
      <c r="R159" s="40">
        <f t="shared" si="8"/>
        <v>60</v>
      </c>
    </row>
    <row r="160" spans="1:18" hidden="1" x14ac:dyDescent="0.2">
      <c r="A160" s="18">
        <v>20</v>
      </c>
      <c r="B160" s="18" t="s">
        <v>24</v>
      </c>
      <c r="C160" s="18">
        <v>9</v>
      </c>
      <c r="D160" s="18" t="s">
        <v>200</v>
      </c>
      <c r="E160" s="39">
        <v>5</v>
      </c>
      <c r="F160" s="39">
        <v>3</v>
      </c>
      <c r="G160" s="39">
        <v>2</v>
      </c>
      <c r="H160" s="40">
        <f t="shared" si="6"/>
        <v>66.666666666666671</v>
      </c>
      <c r="I160" s="39"/>
      <c r="J160" s="39">
        <v>1</v>
      </c>
      <c r="K160" s="39">
        <v>5</v>
      </c>
      <c r="L160" s="39">
        <v>0</v>
      </c>
      <c r="M160" s="40">
        <f t="shared" si="7"/>
        <v>0</v>
      </c>
      <c r="N160" s="39"/>
      <c r="O160" s="39">
        <v>3</v>
      </c>
      <c r="P160" s="39">
        <v>5</v>
      </c>
      <c r="Q160" s="39">
        <v>2</v>
      </c>
      <c r="R160" s="40">
        <f t="shared" si="8"/>
        <v>40</v>
      </c>
    </row>
    <row r="161" spans="1:18" hidden="1" x14ac:dyDescent="0.2">
      <c r="A161" s="18">
        <v>21</v>
      </c>
      <c r="B161" s="18" t="s">
        <v>25</v>
      </c>
      <c r="C161" s="18">
        <v>1</v>
      </c>
      <c r="D161" s="18" t="s">
        <v>201</v>
      </c>
      <c r="E161" s="39">
        <v>6</v>
      </c>
      <c r="F161" s="39">
        <v>3</v>
      </c>
      <c r="G161" s="39">
        <v>1</v>
      </c>
      <c r="H161" s="40">
        <f t="shared" si="6"/>
        <v>33.333333333333336</v>
      </c>
      <c r="I161" s="39"/>
      <c r="J161" s="39">
        <v>1</v>
      </c>
      <c r="K161" s="39">
        <v>2</v>
      </c>
      <c r="L161" s="39">
        <v>0</v>
      </c>
      <c r="M161" s="40">
        <f t="shared" si="7"/>
        <v>0</v>
      </c>
      <c r="N161" s="39"/>
      <c r="O161" s="39">
        <v>3</v>
      </c>
      <c r="P161" s="39">
        <v>2</v>
      </c>
      <c r="Q161" s="39">
        <v>2</v>
      </c>
      <c r="R161" s="40">
        <f t="shared" si="8"/>
        <v>100</v>
      </c>
    </row>
    <row r="162" spans="1:18" hidden="1" x14ac:dyDescent="0.2">
      <c r="A162" s="18">
        <v>21</v>
      </c>
      <c r="B162" s="18" t="s">
        <v>25</v>
      </c>
      <c r="C162" s="18">
        <v>10</v>
      </c>
      <c r="D162" s="18" t="s">
        <v>202</v>
      </c>
      <c r="E162" s="39">
        <v>6</v>
      </c>
      <c r="F162" s="39">
        <v>4</v>
      </c>
      <c r="G162" s="39">
        <v>3</v>
      </c>
      <c r="H162" s="40">
        <f t="shared" si="6"/>
        <v>75</v>
      </c>
      <c r="I162" s="39"/>
      <c r="J162" s="39">
        <v>1</v>
      </c>
      <c r="K162" s="39">
        <v>2</v>
      </c>
      <c r="L162" s="39">
        <v>0</v>
      </c>
      <c r="M162" s="40">
        <f t="shared" si="7"/>
        <v>0</v>
      </c>
      <c r="N162" s="39"/>
      <c r="O162" s="39">
        <v>3</v>
      </c>
      <c r="P162" s="39">
        <v>2</v>
      </c>
      <c r="Q162" s="39">
        <v>2</v>
      </c>
      <c r="R162" s="40">
        <f t="shared" si="8"/>
        <v>100</v>
      </c>
    </row>
    <row r="163" spans="1:18" x14ac:dyDescent="0.2">
      <c r="A163" s="18">
        <v>21</v>
      </c>
      <c r="B163" s="18" t="s">
        <v>25</v>
      </c>
      <c r="C163" s="18">
        <v>11</v>
      </c>
      <c r="D163" s="18" t="s">
        <v>203</v>
      </c>
      <c r="E163" s="39">
        <v>6</v>
      </c>
      <c r="F163" s="39">
        <v>2</v>
      </c>
      <c r="G163" s="39">
        <v>2</v>
      </c>
      <c r="H163" s="40">
        <f t="shared" si="6"/>
        <v>100</v>
      </c>
      <c r="I163" s="39"/>
      <c r="J163" s="39">
        <v>1</v>
      </c>
      <c r="K163" s="39">
        <v>0</v>
      </c>
      <c r="L163" s="39">
        <v>0</v>
      </c>
      <c r="M163" s="40">
        <v>0</v>
      </c>
      <c r="N163" s="39"/>
      <c r="O163" s="39">
        <v>3</v>
      </c>
      <c r="P163" s="39">
        <v>3</v>
      </c>
      <c r="Q163" s="39">
        <v>3</v>
      </c>
      <c r="R163" s="40">
        <f t="shared" si="8"/>
        <v>100</v>
      </c>
    </row>
    <row r="164" spans="1:18" x14ac:dyDescent="0.2">
      <c r="A164" s="18">
        <v>21</v>
      </c>
      <c r="B164" s="18" t="s">
        <v>25</v>
      </c>
      <c r="C164" s="18">
        <v>12</v>
      </c>
      <c r="D164" s="18" t="s">
        <v>203</v>
      </c>
      <c r="E164" s="39">
        <v>6</v>
      </c>
      <c r="F164" s="39">
        <v>2</v>
      </c>
      <c r="G164" s="39">
        <v>2</v>
      </c>
      <c r="H164" s="40">
        <f t="shared" si="6"/>
        <v>100</v>
      </c>
      <c r="I164" s="39"/>
      <c r="J164" s="39">
        <v>1</v>
      </c>
      <c r="K164" s="39">
        <v>1</v>
      </c>
      <c r="L164" s="39">
        <v>0</v>
      </c>
      <c r="M164" s="40">
        <f t="shared" si="7"/>
        <v>0</v>
      </c>
      <c r="N164" s="39"/>
      <c r="O164" s="39">
        <v>3</v>
      </c>
      <c r="P164" s="39">
        <v>3</v>
      </c>
      <c r="Q164" s="39">
        <v>0</v>
      </c>
      <c r="R164" s="40">
        <f t="shared" si="8"/>
        <v>0</v>
      </c>
    </row>
    <row r="165" spans="1:18" hidden="1" x14ac:dyDescent="0.2">
      <c r="A165" s="18">
        <v>21</v>
      </c>
      <c r="B165" s="18" t="s">
        <v>25</v>
      </c>
      <c r="C165" s="18">
        <v>13</v>
      </c>
      <c r="D165" s="18" t="s">
        <v>204</v>
      </c>
      <c r="E165" s="39">
        <v>6</v>
      </c>
      <c r="F165" s="39">
        <v>4</v>
      </c>
      <c r="G165" s="39">
        <v>3</v>
      </c>
      <c r="H165" s="40">
        <f t="shared" si="6"/>
        <v>75</v>
      </c>
      <c r="I165" s="39"/>
      <c r="J165" s="39">
        <v>1</v>
      </c>
      <c r="K165" s="39">
        <v>4</v>
      </c>
      <c r="L165" s="39">
        <v>0</v>
      </c>
      <c r="M165" s="40">
        <f t="shared" si="7"/>
        <v>0</v>
      </c>
      <c r="N165" s="39"/>
      <c r="O165" s="39">
        <v>3</v>
      </c>
      <c r="P165" s="39">
        <v>1</v>
      </c>
      <c r="Q165" s="39">
        <v>0</v>
      </c>
      <c r="R165" s="40">
        <f t="shared" si="8"/>
        <v>0</v>
      </c>
    </row>
    <row r="166" spans="1:18" hidden="1" x14ac:dyDescent="0.2">
      <c r="A166" s="18">
        <v>21</v>
      </c>
      <c r="B166" s="18" t="s">
        <v>25</v>
      </c>
      <c r="C166" s="18">
        <v>14</v>
      </c>
      <c r="D166" s="18" t="s">
        <v>205</v>
      </c>
      <c r="E166" s="39">
        <v>6</v>
      </c>
      <c r="F166" s="39">
        <v>3</v>
      </c>
      <c r="G166" s="39">
        <v>2</v>
      </c>
      <c r="H166" s="40">
        <f t="shared" si="6"/>
        <v>66.666666666666671</v>
      </c>
      <c r="I166" s="39"/>
      <c r="J166" s="39">
        <v>1</v>
      </c>
      <c r="K166" s="39">
        <v>2</v>
      </c>
      <c r="L166" s="39">
        <v>0</v>
      </c>
      <c r="M166" s="40">
        <f t="shared" si="7"/>
        <v>0</v>
      </c>
      <c r="N166" s="39"/>
      <c r="O166" s="39">
        <v>3</v>
      </c>
      <c r="P166" s="39">
        <v>2</v>
      </c>
      <c r="Q166" s="39">
        <v>1</v>
      </c>
      <c r="R166" s="40">
        <f t="shared" si="8"/>
        <v>50</v>
      </c>
    </row>
    <row r="167" spans="1:18" x14ac:dyDescent="0.2">
      <c r="A167" s="18">
        <v>21</v>
      </c>
      <c r="B167" s="18" t="s">
        <v>25</v>
      </c>
      <c r="C167" s="18">
        <v>15</v>
      </c>
      <c r="D167" s="18" t="s">
        <v>206</v>
      </c>
      <c r="E167" s="39">
        <v>6</v>
      </c>
      <c r="F167" s="39">
        <v>3</v>
      </c>
      <c r="G167" s="39">
        <v>3</v>
      </c>
      <c r="H167" s="40">
        <f t="shared" si="6"/>
        <v>100</v>
      </c>
      <c r="I167" s="39"/>
      <c r="J167" s="39">
        <v>1</v>
      </c>
      <c r="K167" s="39">
        <v>3</v>
      </c>
      <c r="L167" s="39">
        <v>0</v>
      </c>
      <c r="M167" s="40">
        <f t="shared" si="7"/>
        <v>0</v>
      </c>
      <c r="N167" s="39"/>
      <c r="O167" s="39">
        <v>3</v>
      </c>
      <c r="P167" s="39">
        <v>5</v>
      </c>
      <c r="Q167" s="39">
        <v>1</v>
      </c>
      <c r="R167" s="40">
        <f t="shared" si="8"/>
        <v>20</v>
      </c>
    </row>
    <row r="168" spans="1:18" hidden="1" x14ac:dyDescent="0.2">
      <c r="A168" s="18">
        <v>21</v>
      </c>
      <c r="B168" s="18" t="s">
        <v>25</v>
      </c>
      <c r="C168" s="18">
        <v>16</v>
      </c>
      <c r="D168" s="18" t="s">
        <v>207</v>
      </c>
      <c r="E168" s="39" t="s">
        <v>94</v>
      </c>
      <c r="F168" s="39" t="s">
        <v>94</v>
      </c>
      <c r="G168" s="39" t="s">
        <v>94</v>
      </c>
      <c r="H168" s="40" t="s">
        <v>94</v>
      </c>
      <c r="I168" s="39"/>
      <c r="J168" s="39">
        <v>1</v>
      </c>
      <c r="K168" s="39">
        <v>2</v>
      </c>
      <c r="L168" s="39">
        <v>0</v>
      </c>
      <c r="M168" s="40">
        <f t="shared" si="7"/>
        <v>0</v>
      </c>
      <c r="N168" s="39"/>
      <c r="O168" s="39">
        <v>3</v>
      </c>
      <c r="P168" s="39">
        <v>2</v>
      </c>
      <c r="Q168" s="39">
        <v>0</v>
      </c>
      <c r="R168" s="40">
        <f t="shared" si="8"/>
        <v>0</v>
      </c>
    </row>
    <row r="169" spans="1:18" x14ac:dyDescent="0.2">
      <c r="A169" s="18">
        <v>21</v>
      </c>
      <c r="B169" s="18" t="s">
        <v>25</v>
      </c>
      <c r="C169" s="18">
        <v>2</v>
      </c>
      <c r="D169" s="18" t="s">
        <v>208</v>
      </c>
      <c r="E169" s="39">
        <v>6</v>
      </c>
      <c r="F169" s="39">
        <v>2</v>
      </c>
      <c r="G169" s="39">
        <v>2</v>
      </c>
      <c r="H169" s="40">
        <f t="shared" si="6"/>
        <v>100</v>
      </c>
      <c r="I169" s="39"/>
      <c r="J169" s="39">
        <v>1</v>
      </c>
      <c r="K169" s="39">
        <v>4</v>
      </c>
      <c r="L169" s="39">
        <v>0</v>
      </c>
      <c r="M169" s="40">
        <f t="shared" si="7"/>
        <v>0</v>
      </c>
      <c r="N169" s="39"/>
      <c r="O169" s="39">
        <v>3</v>
      </c>
      <c r="P169" s="39">
        <v>4</v>
      </c>
      <c r="Q169" s="39">
        <v>1</v>
      </c>
      <c r="R169" s="40">
        <f t="shared" si="8"/>
        <v>25</v>
      </c>
    </row>
    <row r="170" spans="1:18" hidden="1" x14ac:dyDescent="0.2">
      <c r="A170" s="18">
        <v>21</v>
      </c>
      <c r="B170" s="18" t="s">
        <v>25</v>
      </c>
      <c r="C170" s="18">
        <v>3</v>
      </c>
      <c r="D170" s="18" t="s">
        <v>209</v>
      </c>
      <c r="E170" s="39">
        <v>6</v>
      </c>
      <c r="F170" s="39">
        <v>4</v>
      </c>
      <c r="G170" s="39">
        <v>2</v>
      </c>
      <c r="H170" s="40">
        <f t="shared" si="6"/>
        <v>50</v>
      </c>
      <c r="I170" s="39"/>
      <c r="J170" s="39">
        <v>1</v>
      </c>
      <c r="K170" s="39">
        <v>1</v>
      </c>
      <c r="L170" s="39">
        <v>0</v>
      </c>
      <c r="M170" s="40">
        <f t="shared" si="7"/>
        <v>0</v>
      </c>
      <c r="N170" s="39"/>
      <c r="O170" s="39">
        <v>3</v>
      </c>
      <c r="P170" s="39">
        <v>3</v>
      </c>
      <c r="Q170" s="39">
        <v>2</v>
      </c>
      <c r="R170" s="40">
        <f t="shared" si="8"/>
        <v>66.666666666666671</v>
      </c>
    </row>
    <row r="171" spans="1:18" hidden="1" x14ac:dyDescent="0.2">
      <c r="A171" s="18">
        <v>21</v>
      </c>
      <c r="B171" s="18" t="s">
        <v>25</v>
      </c>
      <c r="C171" s="18">
        <v>4</v>
      </c>
      <c r="D171" s="18" t="s">
        <v>210</v>
      </c>
      <c r="E171" s="39">
        <v>6</v>
      </c>
      <c r="F171" s="39">
        <v>1</v>
      </c>
      <c r="G171" s="39">
        <v>0</v>
      </c>
      <c r="H171" s="40">
        <f t="shared" si="6"/>
        <v>0</v>
      </c>
      <c r="I171" s="39"/>
      <c r="J171" s="39">
        <v>1</v>
      </c>
      <c r="K171" s="39">
        <v>2</v>
      </c>
      <c r="L171" s="39">
        <v>0</v>
      </c>
      <c r="M171" s="40">
        <f t="shared" si="7"/>
        <v>0</v>
      </c>
      <c r="N171" s="39"/>
      <c r="O171" s="39">
        <v>3</v>
      </c>
      <c r="P171" s="39">
        <v>2</v>
      </c>
      <c r="Q171" s="39">
        <v>0</v>
      </c>
      <c r="R171" s="40">
        <f t="shared" si="8"/>
        <v>0</v>
      </c>
    </row>
    <row r="172" spans="1:18" x14ac:dyDescent="0.2">
      <c r="A172" s="18">
        <v>21</v>
      </c>
      <c r="B172" s="18" t="s">
        <v>25</v>
      </c>
      <c r="C172" s="18">
        <v>5</v>
      </c>
      <c r="D172" s="18" t="s">
        <v>211</v>
      </c>
      <c r="E172" s="39">
        <v>6</v>
      </c>
      <c r="F172" s="39">
        <v>4</v>
      </c>
      <c r="G172" s="39">
        <v>4</v>
      </c>
      <c r="H172" s="40">
        <f t="shared" si="6"/>
        <v>100</v>
      </c>
      <c r="I172" s="39"/>
      <c r="J172" s="39">
        <v>1</v>
      </c>
      <c r="K172" s="39">
        <v>1</v>
      </c>
      <c r="L172" s="39">
        <v>0</v>
      </c>
      <c r="M172" s="40">
        <f t="shared" si="7"/>
        <v>0</v>
      </c>
      <c r="N172" s="39"/>
      <c r="O172" s="39">
        <v>3</v>
      </c>
      <c r="P172" s="39">
        <v>5</v>
      </c>
      <c r="Q172" s="39">
        <v>1</v>
      </c>
      <c r="R172" s="40">
        <f t="shared" si="8"/>
        <v>20</v>
      </c>
    </row>
    <row r="173" spans="1:18" hidden="1" x14ac:dyDescent="0.2">
      <c r="A173" s="18">
        <v>21</v>
      </c>
      <c r="B173" s="18" t="s">
        <v>25</v>
      </c>
      <c r="C173" s="18">
        <v>6</v>
      </c>
      <c r="D173" s="18" t="s">
        <v>203</v>
      </c>
      <c r="E173" s="39">
        <v>6</v>
      </c>
      <c r="F173" s="39">
        <v>3</v>
      </c>
      <c r="G173" s="39">
        <v>2</v>
      </c>
      <c r="H173" s="40">
        <f t="shared" si="6"/>
        <v>66.666666666666671</v>
      </c>
      <c r="I173" s="39"/>
      <c r="J173" s="39">
        <v>1</v>
      </c>
      <c r="K173" s="39">
        <v>2</v>
      </c>
      <c r="L173" s="39">
        <v>0</v>
      </c>
      <c r="M173" s="40">
        <f t="shared" si="7"/>
        <v>0</v>
      </c>
      <c r="N173" s="39"/>
      <c r="O173" s="39">
        <v>3</v>
      </c>
      <c r="P173" s="39">
        <v>3</v>
      </c>
      <c r="Q173" s="39">
        <v>2</v>
      </c>
      <c r="R173" s="40">
        <f t="shared" si="8"/>
        <v>66.666666666666671</v>
      </c>
    </row>
    <row r="174" spans="1:18" x14ac:dyDescent="0.2">
      <c r="A174" s="18">
        <v>21</v>
      </c>
      <c r="B174" s="18" t="s">
        <v>25</v>
      </c>
      <c r="C174" s="18">
        <v>7</v>
      </c>
      <c r="D174" s="18" t="s">
        <v>212</v>
      </c>
      <c r="E174" s="39">
        <v>6</v>
      </c>
      <c r="F174" s="39">
        <v>2</v>
      </c>
      <c r="G174" s="39">
        <v>2</v>
      </c>
      <c r="H174" s="40">
        <f t="shared" si="6"/>
        <v>100</v>
      </c>
      <c r="I174" s="39"/>
      <c r="J174" s="39">
        <v>1</v>
      </c>
      <c r="K174" s="39">
        <v>1</v>
      </c>
      <c r="L174" s="39">
        <v>0</v>
      </c>
      <c r="M174" s="40">
        <f t="shared" si="7"/>
        <v>0</v>
      </c>
      <c r="N174" s="39"/>
      <c r="O174" s="39">
        <v>3</v>
      </c>
      <c r="P174" s="39">
        <v>1</v>
      </c>
      <c r="Q174" s="39">
        <v>1</v>
      </c>
      <c r="R174" s="40">
        <f t="shared" si="8"/>
        <v>100</v>
      </c>
    </row>
    <row r="175" spans="1:18" hidden="1" x14ac:dyDescent="0.2">
      <c r="A175" s="18">
        <v>21</v>
      </c>
      <c r="B175" s="18" t="s">
        <v>25</v>
      </c>
      <c r="C175" s="18">
        <v>8</v>
      </c>
      <c r="D175" s="18" t="s">
        <v>213</v>
      </c>
      <c r="E175" s="39">
        <v>6</v>
      </c>
      <c r="F175" s="39">
        <v>3</v>
      </c>
      <c r="G175" s="39">
        <v>2</v>
      </c>
      <c r="H175" s="40">
        <f t="shared" si="6"/>
        <v>66.666666666666671</v>
      </c>
      <c r="I175" s="39"/>
      <c r="J175" s="39">
        <v>1</v>
      </c>
      <c r="K175" s="39">
        <v>2</v>
      </c>
      <c r="L175" s="39">
        <v>0</v>
      </c>
      <c r="M175" s="40">
        <f t="shared" si="7"/>
        <v>0</v>
      </c>
      <c r="N175" s="39"/>
      <c r="O175" s="39">
        <v>3</v>
      </c>
      <c r="P175" s="39">
        <v>2</v>
      </c>
      <c r="Q175" s="39">
        <v>2</v>
      </c>
      <c r="R175" s="40">
        <f t="shared" si="8"/>
        <v>100</v>
      </c>
    </row>
    <row r="176" spans="1:18" hidden="1" x14ac:dyDescent="0.2">
      <c r="A176" s="18">
        <v>21</v>
      </c>
      <c r="B176" s="18" t="s">
        <v>25</v>
      </c>
      <c r="C176" s="18">
        <v>9</v>
      </c>
      <c r="D176" s="18" t="s">
        <v>203</v>
      </c>
      <c r="E176" s="39">
        <v>6</v>
      </c>
      <c r="F176" s="39">
        <v>2</v>
      </c>
      <c r="G176" s="39">
        <v>1</v>
      </c>
      <c r="H176" s="40">
        <f t="shared" si="6"/>
        <v>50</v>
      </c>
      <c r="I176" s="39"/>
      <c r="J176" s="39">
        <v>1</v>
      </c>
      <c r="K176" s="39">
        <v>1</v>
      </c>
      <c r="L176" s="39">
        <v>0</v>
      </c>
      <c r="M176" s="40">
        <f t="shared" si="7"/>
        <v>0</v>
      </c>
      <c r="N176" s="39"/>
      <c r="O176" s="39">
        <v>3</v>
      </c>
      <c r="P176" s="39">
        <v>3</v>
      </c>
      <c r="Q176" s="39">
        <v>3</v>
      </c>
      <c r="R176" s="40">
        <f t="shared" si="8"/>
        <v>100</v>
      </c>
    </row>
    <row r="177" spans="1:18" hidden="1" x14ac:dyDescent="0.2">
      <c r="A177" s="18">
        <v>22</v>
      </c>
      <c r="B177" s="18" t="s">
        <v>26</v>
      </c>
      <c r="C177" s="18">
        <v>1</v>
      </c>
      <c r="D177" s="18" t="s">
        <v>214</v>
      </c>
      <c r="E177" s="39">
        <v>5</v>
      </c>
      <c r="F177" s="39">
        <v>5</v>
      </c>
      <c r="G177" s="39">
        <v>1</v>
      </c>
      <c r="H177" s="40">
        <f t="shared" si="6"/>
        <v>20</v>
      </c>
      <c r="I177" s="39"/>
      <c r="J177" s="39">
        <v>4</v>
      </c>
      <c r="K177" s="39">
        <v>10</v>
      </c>
      <c r="L177" s="39">
        <v>0</v>
      </c>
      <c r="M177" s="40">
        <f t="shared" si="7"/>
        <v>0</v>
      </c>
      <c r="N177" s="39"/>
      <c r="O177" s="39">
        <v>5</v>
      </c>
      <c r="P177" s="39">
        <v>5</v>
      </c>
      <c r="Q177" s="39">
        <v>1</v>
      </c>
      <c r="R177" s="40">
        <f t="shared" si="8"/>
        <v>20</v>
      </c>
    </row>
    <row r="178" spans="1:18" hidden="1" x14ac:dyDescent="0.2">
      <c r="A178" s="18">
        <v>22</v>
      </c>
      <c r="B178" s="18" t="s">
        <v>26</v>
      </c>
      <c r="C178" s="18">
        <v>2</v>
      </c>
      <c r="D178" s="18" t="s">
        <v>215</v>
      </c>
      <c r="E178" s="39">
        <v>5</v>
      </c>
      <c r="F178" s="39">
        <v>10</v>
      </c>
      <c r="G178" s="39">
        <v>5</v>
      </c>
      <c r="H178" s="40">
        <f t="shared" si="6"/>
        <v>50</v>
      </c>
      <c r="I178" s="39"/>
      <c r="J178" s="39">
        <v>4</v>
      </c>
      <c r="K178" s="39">
        <v>10</v>
      </c>
      <c r="L178" s="39">
        <v>0</v>
      </c>
      <c r="M178" s="40">
        <f t="shared" si="7"/>
        <v>0</v>
      </c>
      <c r="N178" s="39"/>
      <c r="O178" s="39">
        <v>5</v>
      </c>
      <c r="P178" s="39">
        <v>3</v>
      </c>
      <c r="Q178" s="39">
        <v>0</v>
      </c>
      <c r="R178" s="40">
        <f t="shared" si="8"/>
        <v>0</v>
      </c>
    </row>
    <row r="179" spans="1:18" hidden="1" x14ac:dyDescent="0.2">
      <c r="A179" s="18">
        <v>22</v>
      </c>
      <c r="B179" s="18" t="s">
        <v>26</v>
      </c>
      <c r="C179" s="18">
        <v>3</v>
      </c>
      <c r="D179" s="18" t="s">
        <v>216</v>
      </c>
      <c r="E179" s="39">
        <v>5</v>
      </c>
      <c r="F179" s="39">
        <v>10</v>
      </c>
      <c r="G179" s="39">
        <v>4</v>
      </c>
      <c r="H179" s="40">
        <f t="shared" si="6"/>
        <v>40</v>
      </c>
      <c r="I179" s="39"/>
      <c r="J179" s="39">
        <v>4</v>
      </c>
      <c r="K179" s="39">
        <v>10</v>
      </c>
      <c r="L179" s="39">
        <v>0</v>
      </c>
      <c r="M179" s="40">
        <f t="shared" si="7"/>
        <v>0</v>
      </c>
      <c r="N179" s="39"/>
      <c r="O179" s="39">
        <v>5</v>
      </c>
      <c r="P179" s="39">
        <v>3</v>
      </c>
      <c r="Q179" s="39">
        <v>2</v>
      </c>
      <c r="R179" s="40">
        <f t="shared" si="8"/>
        <v>66.666666666666671</v>
      </c>
    </row>
    <row r="180" spans="1:18" hidden="1" x14ac:dyDescent="0.2">
      <c r="A180" s="18">
        <v>22</v>
      </c>
      <c r="B180" s="18" t="s">
        <v>26</v>
      </c>
      <c r="C180" s="18">
        <v>4</v>
      </c>
      <c r="D180" s="18" t="s">
        <v>216</v>
      </c>
      <c r="E180" s="39">
        <v>5</v>
      </c>
      <c r="F180" s="39">
        <v>10</v>
      </c>
      <c r="G180" s="39">
        <v>8</v>
      </c>
      <c r="H180" s="40">
        <f t="shared" si="6"/>
        <v>80</v>
      </c>
      <c r="I180" s="39"/>
      <c r="J180" s="39">
        <v>4</v>
      </c>
      <c r="K180" s="39">
        <v>10</v>
      </c>
      <c r="L180" s="39">
        <v>0</v>
      </c>
      <c r="M180" s="40">
        <f t="shared" si="7"/>
        <v>0</v>
      </c>
      <c r="N180" s="39"/>
      <c r="O180" s="39">
        <v>5</v>
      </c>
      <c r="P180" s="39">
        <v>5</v>
      </c>
      <c r="Q180" s="39">
        <v>2</v>
      </c>
      <c r="R180" s="40">
        <f t="shared" si="8"/>
        <v>40</v>
      </c>
    </row>
    <row r="181" spans="1:18" hidden="1" x14ac:dyDescent="0.2">
      <c r="A181" s="18">
        <v>22</v>
      </c>
      <c r="B181" s="18" t="s">
        <v>26</v>
      </c>
      <c r="C181" s="18">
        <v>5</v>
      </c>
      <c r="D181" s="18" t="s">
        <v>217</v>
      </c>
      <c r="E181" s="39">
        <v>5</v>
      </c>
      <c r="F181" s="39">
        <v>9</v>
      </c>
      <c r="G181" s="39">
        <v>7</v>
      </c>
      <c r="H181" s="40">
        <f t="shared" si="6"/>
        <v>77.777777777777771</v>
      </c>
      <c r="I181" s="39"/>
      <c r="J181" s="39" t="s">
        <v>94</v>
      </c>
      <c r="K181" s="39" t="s">
        <v>94</v>
      </c>
      <c r="L181" s="39" t="s">
        <v>94</v>
      </c>
      <c r="M181" s="39" t="s">
        <v>94</v>
      </c>
      <c r="N181" s="39"/>
      <c r="O181" s="39" t="s">
        <v>94</v>
      </c>
      <c r="P181" s="39" t="s">
        <v>94</v>
      </c>
      <c r="Q181" s="39" t="s">
        <v>94</v>
      </c>
      <c r="R181" s="39" t="s">
        <v>94</v>
      </c>
    </row>
    <row r="182" spans="1:18" hidden="1" x14ac:dyDescent="0.2">
      <c r="A182" s="18">
        <v>23</v>
      </c>
      <c r="B182" s="18" t="s">
        <v>27</v>
      </c>
      <c r="C182" s="18">
        <v>1</v>
      </c>
      <c r="D182" s="18" t="s">
        <v>218</v>
      </c>
      <c r="E182" s="39">
        <v>4</v>
      </c>
      <c r="F182" s="39">
        <v>6</v>
      </c>
      <c r="G182" s="39">
        <v>3</v>
      </c>
      <c r="H182" s="40">
        <f t="shared" si="6"/>
        <v>50</v>
      </c>
      <c r="I182" s="39"/>
      <c r="J182" s="39">
        <v>1</v>
      </c>
      <c r="K182" s="39">
        <v>3</v>
      </c>
      <c r="L182" s="39">
        <v>0</v>
      </c>
      <c r="M182" s="40">
        <f t="shared" si="7"/>
        <v>0</v>
      </c>
      <c r="N182" s="39"/>
      <c r="O182" s="39">
        <v>3</v>
      </c>
      <c r="P182" s="39">
        <v>5</v>
      </c>
      <c r="Q182" s="39">
        <v>5</v>
      </c>
      <c r="R182" s="40">
        <f t="shared" si="8"/>
        <v>100</v>
      </c>
    </row>
    <row r="183" spans="1:18" hidden="1" x14ac:dyDescent="0.2">
      <c r="A183" s="18">
        <v>23</v>
      </c>
      <c r="B183" s="18" t="s">
        <v>27</v>
      </c>
      <c r="C183" s="18">
        <v>2</v>
      </c>
      <c r="D183" s="18" t="s">
        <v>219</v>
      </c>
      <c r="E183" s="39">
        <v>4</v>
      </c>
      <c r="F183" s="39">
        <v>7</v>
      </c>
      <c r="G183" s="39">
        <v>5</v>
      </c>
      <c r="H183" s="40">
        <f t="shared" si="6"/>
        <v>71.428571428571431</v>
      </c>
      <c r="I183" s="39"/>
      <c r="J183" s="39">
        <v>1</v>
      </c>
      <c r="K183" s="39">
        <v>4</v>
      </c>
      <c r="L183" s="39">
        <v>0</v>
      </c>
      <c r="M183" s="40">
        <f t="shared" si="7"/>
        <v>0</v>
      </c>
      <c r="N183" s="39"/>
      <c r="O183" s="39">
        <v>3</v>
      </c>
      <c r="P183" s="39">
        <v>5</v>
      </c>
      <c r="Q183" s="39">
        <v>2</v>
      </c>
      <c r="R183" s="40">
        <f t="shared" si="8"/>
        <v>40</v>
      </c>
    </row>
    <row r="184" spans="1:18" x14ac:dyDescent="0.2">
      <c r="A184" s="18">
        <v>23</v>
      </c>
      <c r="B184" s="18" t="s">
        <v>27</v>
      </c>
      <c r="C184" s="18">
        <v>3</v>
      </c>
      <c r="D184" s="18" t="s">
        <v>220</v>
      </c>
      <c r="E184" s="39">
        <v>4</v>
      </c>
      <c r="F184" s="39">
        <v>1</v>
      </c>
      <c r="G184" s="39">
        <v>1</v>
      </c>
      <c r="H184" s="40">
        <f t="shared" si="6"/>
        <v>100</v>
      </c>
      <c r="I184" s="39"/>
      <c r="J184" s="39">
        <v>1</v>
      </c>
      <c r="K184" s="39">
        <v>4</v>
      </c>
      <c r="L184" s="39">
        <v>0</v>
      </c>
      <c r="M184" s="40">
        <f t="shared" si="7"/>
        <v>0</v>
      </c>
      <c r="N184" s="39"/>
      <c r="O184" s="39">
        <v>3</v>
      </c>
      <c r="P184" s="39">
        <v>5</v>
      </c>
      <c r="Q184" s="39">
        <v>5</v>
      </c>
      <c r="R184" s="40">
        <f t="shared" si="8"/>
        <v>100</v>
      </c>
    </row>
    <row r="185" spans="1:18" hidden="1" x14ac:dyDescent="0.2">
      <c r="A185" s="18">
        <v>23</v>
      </c>
      <c r="B185" s="18" t="s">
        <v>27</v>
      </c>
      <c r="C185" s="18">
        <v>4</v>
      </c>
      <c r="D185" s="18" t="s">
        <v>221</v>
      </c>
      <c r="E185" s="39">
        <v>4</v>
      </c>
      <c r="F185" s="39">
        <v>6</v>
      </c>
      <c r="G185" s="39">
        <v>3</v>
      </c>
      <c r="H185" s="40">
        <f t="shared" si="6"/>
        <v>50</v>
      </c>
      <c r="I185" s="39"/>
      <c r="J185" s="39" t="s">
        <v>94</v>
      </c>
      <c r="K185" s="39" t="s">
        <v>94</v>
      </c>
      <c r="L185" s="39" t="s">
        <v>94</v>
      </c>
      <c r="M185" s="39" t="s">
        <v>94</v>
      </c>
      <c r="N185" s="39"/>
      <c r="O185" s="39" t="s">
        <v>94</v>
      </c>
      <c r="P185" s="39" t="s">
        <v>94</v>
      </c>
      <c r="Q185" s="39" t="s">
        <v>94</v>
      </c>
      <c r="R185" s="39" t="s">
        <v>94</v>
      </c>
    </row>
    <row r="186" spans="1:18" x14ac:dyDescent="0.2">
      <c r="A186" s="18">
        <v>24</v>
      </c>
      <c r="B186" s="18" t="s">
        <v>28</v>
      </c>
      <c r="C186" s="18">
        <v>1</v>
      </c>
      <c r="D186" s="18" t="s">
        <v>222</v>
      </c>
      <c r="E186" s="39">
        <v>5</v>
      </c>
      <c r="F186" s="39">
        <v>2</v>
      </c>
      <c r="G186" s="39">
        <v>2</v>
      </c>
      <c r="H186" s="40">
        <f t="shared" si="6"/>
        <v>100</v>
      </c>
      <c r="I186" s="39"/>
      <c r="J186" s="39">
        <v>4</v>
      </c>
      <c r="K186" s="39">
        <v>2</v>
      </c>
      <c r="L186" s="39">
        <v>0</v>
      </c>
      <c r="M186" s="40">
        <f t="shared" si="7"/>
        <v>0</v>
      </c>
      <c r="N186" s="39"/>
      <c r="O186" s="39">
        <v>5</v>
      </c>
      <c r="P186" s="39">
        <v>2</v>
      </c>
      <c r="Q186" s="39">
        <v>0</v>
      </c>
      <c r="R186" s="40">
        <f t="shared" si="8"/>
        <v>0</v>
      </c>
    </row>
    <row r="187" spans="1:18" hidden="1" x14ac:dyDescent="0.2">
      <c r="A187" s="18">
        <v>24</v>
      </c>
      <c r="B187" s="18" t="s">
        <v>28</v>
      </c>
      <c r="C187" s="18">
        <v>2</v>
      </c>
      <c r="D187" s="18" t="s">
        <v>223</v>
      </c>
      <c r="E187" s="39">
        <v>5</v>
      </c>
      <c r="F187" s="39">
        <v>2</v>
      </c>
      <c r="G187" s="39">
        <v>0</v>
      </c>
      <c r="H187" s="40">
        <f t="shared" si="6"/>
        <v>0</v>
      </c>
      <c r="I187" s="39"/>
      <c r="J187" s="39">
        <v>4</v>
      </c>
      <c r="K187" s="39">
        <v>2</v>
      </c>
      <c r="L187" s="39">
        <v>0</v>
      </c>
      <c r="M187" s="40">
        <f t="shared" si="7"/>
        <v>0</v>
      </c>
      <c r="N187" s="39"/>
      <c r="O187" s="39">
        <v>5</v>
      </c>
      <c r="P187" s="39">
        <v>1</v>
      </c>
      <c r="Q187" s="39">
        <v>0</v>
      </c>
      <c r="R187" s="40">
        <f t="shared" si="8"/>
        <v>0</v>
      </c>
    </row>
    <row r="188" spans="1:18" hidden="1" x14ac:dyDescent="0.2">
      <c r="A188" s="18">
        <v>24</v>
      </c>
      <c r="B188" s="18" t="s">
        <v>28</v>
      </c>
      <c r="C188" s="18">
        <v>3</v>
      </c>
      <c r="D188" s="18" t="s">
        <v>224</v>
      </c>
      <c r="E188" s="39">
        <v>5</v>
      </c>
      <c r="F188" s="39">
        <v>4</v>
      </c>
      <c r="G188" s="39">
        <v>1</v>
      </c>
      <c r="H188" s="40">
        <f t="shared" si="6"/>
        <v>25</v>
      </c>
      <c r="I188" s="39"/>
      <c r="J188" s="39">
        <v>4</v>
      </c>
      <c r="K188" s="39">
        <v>4</v>
      </c>
      <c r="L188" s="39">
        <v>0</v>
      </c>
      <c r="M188" s="40">
        <f t="shared" si="7"/>
        <v>0</v>
      </c>
      <c r="N188" s="39"/>
      <c r="O188" s="39">
        <v>5</v>
      </c>
      <c r="P188" s="39">
        <v>3</v>
      </c>
      <c r="Q188" s="39">
        <v>0</v>
      </c>
      <c r="R188" s="40">
        <f t="shared" si="8"/>
        <v>0</v>
      </c>
    </row>
    <row r="189" spans="1:18" hidden="1" x14ac:dyDescent="0.2">
      <c r="A189" s="18">
        <v>24</v>
      </c>
      <c r="B189" s="18" t="s">
        <v>28</v>
      </c>
      <c r="C189" s="18">
        <v>4</v>
      </c>
      <c r="D189" s="18" t="s">
        <v>225</v>
      </c>
      <c r="E189" s="39">
        <v>5</v>
      </c>
      <c r="F189" s="39">
        <v>3</v>
      </c>
      <c r="G189" s="39">
        <v>2</v>
      </c>
      <c r="H189" s="40">
        <f t="shared" si="6"/>
        <v>66.666666666666671</v>
      </c>
      <c r="I189" s="39"/>
      <c r="J189" s="39">
        <v>4</v>
      </c>
      <c r="K189" s="39">
        <v>3</v>
      </c>
      <c r="L189" s="39">
        <v>0</v>
      </c>
      <c r="M189" s="40">
        <f t="shared" si="7"/>
        <v>0</v>
      </c>
      <c r="N189" s="39"/>
      <c r="O189" s="39">
        <v>5</v>
      </c>
      <c r="P189" s="39">
        <v>3</v>
      </c>
      <c r="Q189" s="39">
        <v>0</v>
      </c>
      <c r="R189" s="40">
        <f t="shared" si="8"/>
        <v>0</v>
      </c>
    </row>
    <row r="190" spans="1:18" hidden="1" x14ac:dyDescent="0.2">
      <c r="A190" s="18">
        <v>24</v>
      </c>
      <c r="B190" s="18" t="s">
        <v>28</v>
      </c>
      <c r="C190" s="18">
        <v>5</v>
      </c>
      <c r="D190" s="18" t="s">
        <v>226</v>
      </c>
      <c r="E190" s="39">
        <v>5</v>
      </c>
      <c r="F190" s="39">
        <v>5</v>
      </c>
      <c r="G190" s="39">
        <v>4</v>
      </c>
      <c r="H190" s="40">
        <f t="shared" si="6"/>
        <v>80</v>
      </c>
      <c r="I190" s="39"/>
      <c r="J190" s="39">
        <v>4</v>
      </c>
      <c r="K190" s="39">
        <v>2</v>
      </c>
      <c r="L190" s="39">
        <v>0</v>
      </c>
      <c r="M190" s="40">
        <f t="shared" si="7"/>
        <v>0</v>
      </c>
      <c r="N190" s="39"/>
      <c r="O190" s="39">
        <v>5</v>
      </c>
      <c r="P190" s="39">
        <v>4</v>
      </c>
      <c r="Q190" s="39">
        <v>0</v>
      </c>
      <c r="R190" s="40">
        <f t="shared" si="8"/>
        <v>0</v>
      </c>
    </row>
    <row r="191" spans="1:18" x14ac:dyDescent="0.2">
      <c r="A191" s="18">
        <v>24</v>
      </c>
      <c r="B191" s="18" t="s">
        <v>28</v>
      </c>
      <c r="C191" s="18">
        <v>6</v>
      </c>
      <c r="D191" s="18" t="s">
        <v>226</v>
      </c>
      <c r="E191" s="39">
        <v>5</v>
      </c>
      <c r="F191" s="39">
        <v>4</v>
      </c>
      <c r="G191" s="39">
        <v>4</v>
      </c>
      <c r="H191" s="40">
        <f t="shared" si="6"/>
        <v>100</v>
      </c>
      <c r="I191" s="39"/>
      <c r="J191" s="39">
        <v>4</v>
      </c>
      <c r="K191" s="39">
        <v>3</v>
      </c>
      <c r="L191" s="39">
        <v>0</v>
      </c>
      <c r="M191" s="40">
        <f t="shared" si="7"/>
        <v>0</v>
      </c>
      <c r="N191" s="39"/>
      <c r="O191" s="39">
        <v>5</v>
      </c>
      <c r="P191" s="39">
        <v>1</v>
      </c>
      <c r="Q191" s="39">
        <v>1</v>
      </c>
      <c r="R191" s="40">
        <f t="shared" si="8"/>
        <v>100</v>
      </c>
    </row>
    <row r="192" spans="1:18" hidden="1" x14ac:dyDescent="0.2">
      <c r="A192" s="18">
        <v>24</v>
      </c>
      <c r="B192" s="18" t="s">
        <v>28</v>
      </c>
      <c r="C192" s="18">
        <v>7</v>
      </c>
      <c r="D192" s="18" t="s">
        <v>227</v>
      </c>
      <c r="E192" s="39">
        <v>5</v>
      </c>
      <c r="F192" s="39">
        <v>3</v>
      </c>
      <c r="G192" s="39">
        <v>0</v>
      </c>
      <c r="H192" s="40">
        <f t="shared" si="6"/>
        <v>0</v>
      </c>
      <c r="I192" s="39"/>
      <c r="J192" s="39">
        <v>4</v>
      </c>
      <c r="K192" s="39">
        <v>4</v>
      </c>
      <c r="L192" s="39">
        <v>0</v>
      </c>
      <c r="M192" s="40">
        <f t="shared" si="7"/>
        <v>0</v>
      </c>
      <c r="N192" s="39"/>
      <c r="O192" s="39">
        <v>5</v>
      </c>
      <c r="P192" s="39">
        <v>2</v>
      </c>
      <c r="Q192" s="39">
        <v>0</v>
      </c>
      <c r="R192" s="40">
        <f t="shared" si="8"/>
        <v>0</v>
      </c>
    </row>
    <row r="193" spans="1:18" hidden="1" x14ac:dyDescent="0.2">
      <c r="A193" s="18">
        <v>25</v>
      </c>
      <c r="B193" s="18" t="s">
        <v>29</v>
      </c>
      <c r="C193" s="18">
        <v>1</v>
      </c>
      <c r="D193" s="18" t="s">
        <v>228</v>
      </c>
      <c r="E193" s="39">
        <v>5</v>
      </c>
      <c r="F193" s="39">
        <v>5</v>
      </c>
      <c r="G193" s="39">
        <v>3</v>
      </c>
      <c r="H193" s="40">
        <f t="shared" si="6"/>
        <v>60</v>
      </c>
      <c r="I193" s="39"/>
      <c r="J193" s="39">
        <v>1</v>
      </c>
      <c r="K193" s="39">
        <v>5</v>
      </c>
      <c r="L193" s="39">
        <v>0</v>
      </c>
      <c r="M193" s="40">
        <f t="shared" si="7"/>
        <v>0</v>
      </c>
      <c r="N193" s="39"/>
      <c r="O193" s="39">
        <v>3</v>
      </c>
      <c r="P193" s="39">
        <v>5</v>
      </c>
      <c r="Q193" s="39">
        <v>0</v>
      </c>
      <c r="R193" s="40">
        <f t="shared" si="8"/>
        <v>0</v>
      </c>
    </row>
    <row r="194" spans="1:18" hidden="1" x14ac:dyDescent="0.2">
      <c r="A194" s="18">
        <v>25</v>
      </c>
      <c r="B194" s="18" t="s">
        <v>29</v>
      </c>
      <c r="C194" s="18">
        <v>2</v>
      </c>
      <c r="D194" s="18" t="s">
        <v>229</v>
      </c>
      <c r="E194" s="39">
        <v>5</v>
      </c>
      <c r="F194" s="39">
        <v>3</v>
      </c>
      <c r="G194" s="39">
        <v>1</v>
      </c>
      <c r="H194" s="40">
        <f t="shared" si="6"/>
        <v>33.333333333333336</v>
      </c>
      <c r="I194" s="39"/>
      <c r="J194" s="39">
        <v>1</v>
      </c>
      <c r="K194" s="39">
        <v>3</v>
      </c>
      <c r="L194" s="39">
        <v>0</v>
      </c>
      <c r="M194" s="40">
        <f t="shared" si="7"/>
        <v>0</v>
      </c>
      <c r="N194" s="39"/>
      <c r="O194" s="39">
        <v>3</v>
      </c>
      <c r="P194" s="39">
        <v>4</v>
      </c>
      <c r="Q194" s="39">
        <v>2</v>
      </c>
      <c r="R194" s="40">
        <f t="shared" si="8"/>
        <v>50</v>
      </c>
    </row>
    <row r="195" spans="1:18" hidden="1" x14ac:dyDescent="0.2">
      <c r="A195" s="18">
        <v>25</v>
      </c>
      <c r="B195" s="18" t="s">
        <v>29</v>
      </c>
      <c r="C195" s="18">
        <v>3</v>
      </c>
      <c r="D195" s="18" t="s">
        <v>230</v>
      </c>
      <c r="E195" s="39">
        <v>5</v>
      </c>
      <c r="F195" s="39">
        <v>6</v>
      </c>
      <c r="G195" s="39">
        <v>1</v>
      </c>
      <c r="H195" s="40">
        <f t="shared" si="6"/>
        <v>16.666666666666668</v>
      </c>
      <c r="I195" s="39"/>
      <c r="J195" s="39">
        <v>1</v>
      </c>
      <c r="K195" s="39">
        <v>4</v>
      </c>
      <c r="L195" s="39">
        <v>0</v>
      </c>
      <c r="M195" s="40">
        <f t="shared" si="7"/>
        <v>0</v>
      </c>
      <c r="N195" s="39"/>
      <c r="O195" s="39">
        <v>3</v>
      </c>
      <c r="P195" s="39">
        <v>4</v>
      </c>
      <c r="Q195" s="39">
        <v>0</v>
      </c>
      <c r="R195" s="40">
        <f t="shared" si="8"/>
        <v>0</v>
      </c>
    </row>
    <row r="196" spans="1:18" hidden="1" x14ac:dyDescent="0.2">
      <c r="A196" s="18">
        <v>25</v>
      </c>
      <c r="B196" s="18" t="s">
        <v>29</v>
      </c>
      <c r="C196" s="18">
        <v>4</v>
      </c>
      <c r="D196" s="18" t="s">
        <v>231</v>
      </c>
      <c r="E196" s="39">
        <v>5</v>
      </c>
      <c r="F196" s="39">
        <v>4</v>
      </c>
      <c r="G196" s="39">
        <v>3</v>
      </c>
      <c r="H196" s="40">
        <f t="shared" si="6"/>
        <v>75</v>
      </c>
      <c r="I196" s="39"/>
      <c r="J196" s="39">
        <v>1</v>
      </c>
      <c r="K196" s="39">
        <v>2</v>
      </c>
      <c r="L196" s="39">
        <v>0</v>
      </c>
      <c r="M196" s="40">
        <f t="shared" si="7"/>
        <v>0</v>
      </c>
      <c r="N196" s="39"/>
      <c r="O196" s="39">
        <v>3</v>
      </c>
      <c r="P196" s="39">
        <v>2</v>
      </c>
      <c r="Q196" s="39">
        <v>1</v>
      </c>
      <c r="R196" s="40">
        <f t="shared" si="8"/>
        <v>50</v>
      </c>
    </row>
    <row r="197" spans="1:18" hidden="1" x14ac:dyDescent="0.2">
      <c r="A197" s="18">
        <v>25</v>
      </c>
      <c r="B197" s="18" t="s">
        <v>29</v>
      </c>
      <c r="C197" s="18">
        <v>5</v>
      </c>
      <c r="D197" s="18" t="s">
        <v>232</v>
      </c>
      <c r="E197" s="39">
        <v>5</v>
      </c>
      <c r="F197" s="39">
        <v>3</v>
      </c>
      <c r="G197" s="39">
        <v>2</v>
      </c>
      <c r="H197" s="40">
        <f t="shared" si="6"/>
        <v>66.666666666666671</v>
      </c>
      <c r="I197" s="39"/>
      <c r="J197" s="39">
        <v>1</v>
      </c>
      <c r="K197" s="39">
        <v>2</v>
      </c>
      <c r="L197" s="39">
        <v>0</v>
      </c>
      <c r="M197" s="40">
        <f t="shared" si="7"/>
        <v>0</v>
      </c>
      <c r="N197" s="39"/>
      <c r="O197" s="39">
        <v>3</v>
      </c>
      <c r="P197" s="39">
        <v>2</v>
      </c>
      <c r="Q197" s="39">
        <v>2</v>
      </c>
      <c r="R197" s="40">
        <f t="shared" si="8"/>
        <v>100</v>
      </c>
    </row>
    <row r="198" spans="1:18" hidden="1" x14ac:dyDescent="0.2">
      <c r="A198" s="18">
        <v>25</v>
      </c>
      <c r="B198" s="18" t="s">
        <v>29</v>
      </c>
      <c r="C198" s="18">
        <v>6</v>
      </c>
      <c r="D198" s="18" t="s">
        <v>228</v>
      </c>
      <c r="E198" s="39">
        <v>5</v>
      </c>
      <c r="F198" s="39">
        <v>5</v>
      </c>
      <c r="G198" s="39">
        <v>2</v>
      </c>
      <c r="H198" s="40">
        <f t="shared" si="6"/>
        <v>40</v>
      </c>
      <c r="I198" s="39"/>
      <c r="J198" s="39">
        <v>1</v>
      </c>
      <c r="K198" s="39">
        <v>5</v>
      </c>
      <c r="L198" s="39">
        <v>0</v>
      </c>
      <c r="M198" s="40">
        <f t="shared" si="7"/>
        <v>0</v>
      </c>
      <c r="N198" s="39"/>
      <c r="O198" s="39">
        <v>3</v>
      </c>
      <c r="P198" s="39">
        <v>5</v>
      </c>
      <c r="Q198" s="39">
        <v>1</v>
      </c>
      <c r="R198" s="40">
        <f t="shared" si="8"/>
        <v>20</v>
      </c>
    </row>
    <row r="199" spans="1:18" x14ac:dyDescent="0.2">
      <c r="A199" s="18">
        <v>25</v>
      </c>
      <c r="B199" s="18" t="s">
        <v>29</v>
      </c>
      <c r="C199" s="18">
        <v>7</v>
      </c>
      <c r="D199" s="18" t="s">
        <v>232</v>
      </c>
      <c r="E199" s="39">
        <v>5</v>
      </c>
      <c r="F199" s="39">
        <v>5</v>
      </c>
      <c r="G199" s="39">
        <v>5</v>
      </c>
      <c r="H199" s="40">
        <f t="shared" si="6"/>
        <v>100</v>
      </c>
      <c r="I199" s="39"/>
      <c r="J199" s="39">
        <v>1</v>
      </c>
      <c r="K199" s="39">
        <v>2</v>
      </c>
      <c r="L199" s="39">
        <v>0</v>
      </c>
      <c r="M199" s="40">
        <f t="shared" si="7"/>
        <v>0</v>
      </c>
      <c r="N199" s="39"/>
      <c r="O199" s="39">
        <v>3</v>
      </c>
      <c r="P199" s="39">
        <v>2</v>
      </c>
      <c r="Q199" s="39">
        <v>1</v>
      </c>
      <c r="R199" s="40">
        <f t="shared" si="8"/>
        <v>50</v>
      </c>
    </row>
    <row r="200" spans="1:18" hidden="1" x14ac:dyDescent="0.2">
      <c r="A200" s="18">
        <v>25</v>
      </c>
      <c r="B200" s="18" t="s">
        <v>29</v>
      </c>
      <c r="C200" s="18">
        <v>8</v>
      </c>
      <c r="D200" s="18" t="s">
        <v>233</v>
      </c>
      <c r="E200" s="39" t="s">
        <v>94</v>
      </c>
      <c r="F200" s="39" t="s">
        <v>94</v>
      </c>
      <c r="G200" s="39" t="s">
        <v>94</v>
      </c>
      <c r="H200" s="40" t="s">
        <v>94</v>
      </c>
      <c r="I200" s="39"/>
      <c r="J200" s="39">
        <v>1</v>
      </c>
      <c r="K200" s="39">
        <v>3</v>
      </c>
      <c r="L200" s="39">
        <v>0</v>
      </c>
      <c r="M200" s="40">
        <f t="shared" si="7"/>
        <v>0</v>
      </c>
      <c r="N200" s="39"/>
      <c r="O200" s="39">
        <v>3</v>
      </c>
      <c r="P200" s="39">
        <v>3</v>
      </c>
      <c r="Q200" s="39">
        <v>2</v>
      </c>
      <c r="R200" s="40">
        <f t="shared" si="8"/>
        <v>66.666666666666671</v>
      </c>
    </row>
    <row r="201" spans="1:18" hidden="1" x14ac:dyDescent="0.2">
      <c r="A201" s="18">
        <v>26</v>
      </c>
      <c r="B201" s="18" t="s">
        <v>30</v>
      </c>
      <c r="C201" s="18">
        <v>1</v>
      </c>
      <c r="D201" s="18" t="s">
        <v>234</v>
      </c>
      <c r="E201" s="39">
        <v>5</v>
      </c>
      <c r="F201" s="39">
        <v>6</v>
      </c>
      <c r="G201" s="39">
        <v>3</v>
      </c>
      <c r="H201" s="40">
        <f t="shared" si="6"/>
        <v>50</v>
      </c>
      <c r="I201" s="39"/>
      <c r="J201" s="39">
        <v>4</v>
      </c>
      <c r="K201" s="39">
        <v>4</v>
      </c>
      <c r="L201" s="39">
        <v>0</v>
      </c>
      <c r="M201" s="40">
        <f t="shared" si="7"/>
        <v>0</v>
      </c>
      <c r="N201" s="39"/>
      <c r="O201" s="39">
        <v>5</v>
      </c>
      <c r="P201" s="39">
        <v>5</v>
      </c>
      <c r="Q201" s="39">
        <v>1</v>
      </c>
      <c r="R201" s="40">
        <f t="shared" si="8"/>
        <v>20</v>
      </c>
    </row>
    <row r="202" spans="1:18" hidden="1" x14ac:dyDescent="0.2">
      <c r="A202" s="18">
        <v>26</v>
      </c>
      <c r="B202" s="18" t="s">
        <v>30</v>
      </c>
      <c r="C202" s="18">
        <v>2</v>
      </c>
      <c r="D202" s="18" t="s">
        <v>235</v>
      </c>
      <c r="E202" s="39">
        <v>5</v>
      </c>
      <c r="F202" s="39">
        <v>6</v>
      </c>
      <c r="G202" s="39">
        <v>3</v>
      </c>
      <c r="H202" s="40">
        <f t="shared" si="6"/>
        <v>50</v>
      </c>
      <c r="I202" s="39"/>
      <c r="J202" s="39">
        <v>4</v>
      </c>
      <c r="K202" s="39">
        <v>4</v>
      </c>
      <c r="L202" s="39">
        <v>0</v>
      </c>
      <c r="M202" s="40">
        <f t="shared" si="7"/>
        <v>0</v>
      </c>
      <c r="N202" s="39"/>
      <c r="O202" s="39">
        <v>5</v>
      </c>
      <c r="P202" s="39">
        <v>5</v>
      </c>
      <c r="Q202" s="39">
        <v>2</v>
      </c>
      <c r="R202" s="40">
        <f t="shared" si="8"/>
        <v>40</v>
      </c>
    </row>
    <row r="203" spans="1:18" x14ac:dyDescent="0.2">
      <c r="A203" s="18">
        <v>26</v>
      </c>
      <c r="B203" s="18" t="s">
        <v>30</v>
      </c>
      <c r="C203" s="18">
        <v>3</v>
      </c>
      <c r="D203" s="18" t="s">
        <v>236</v>
      </c>
      <c r="E203" s="39">
        <v>5</v>
      </c>
      <c r="F203" s="39">
        <v>2</v>
      </c>
      <c r="G203" s="39">
        <v>2</v>
      </c>
      <c r="H203" s="40">
        <f t="shared" ref="H203:H266" si="9">G203*100/F203</f>
        <v>100</v>
      </c>
      <c r="I203" s="39"/>
      <c r="J203" s="39">
        <v>4</v>
      </c>
      <c r="K203" s="39">
        <v>1</v>
      </c>
      <c r="L203" s="39">
        <v>0</v>
      </c>
      <c r="M203" s="40">
        <f t="shared" ref="M203:M266" si="10">L203*100/K203</f>
        <v>0</v>
      </c>
      <c r="N203" s="39"/>
      <c r="O203" s="39">
        <v>5</v>
      </c>
      <c r="P203" s="39">
        <v>3</v>
      </c>
      <c r="Q203" s="39">
        <v>2</v>
      </c>
      <c r="R203" s="40">
        <f t="shared" ref="R203:R266" si="11">Q203*100/P203</f>
        <v>66.666666666666671</v>
      </c>
    </row>
    <row r="204" spans="1:18" hidden="1" x14ac:dyDescent="0.2">
      <c r="A204" s="18">
        <v>26</v>
      </c>
      <c r="B204" s="18" t="s">
        <v>30</v>
      </c>
      <c r="C204" s="18">
        <v>4</v>
      </c>
      <c r="D204" s="18" t="s">
        <v>237</v>
      </c>
      <c r="E204" s="39">
        <v>5</v>
      </c>
      <c r="F204" s="39">
        <v>5</v>
      </c>
      <c r="G204" s="39">
        <v>3</v>
      </c>
      <c r="H204" s="40">
        <f t="shared" si="9"/>
        <v>60</v>
      </c>
      <c r="I204" s="39"/>
      <c r="J204" s="39">
        <v>4</v>
      </c>
      <c r="K204" s="39">
        <v>3</v>
      </c>
      <c r="L204" s="39">
        <v>0</v>
      </c>
      <c r="M204" s="40">
        <f t="shared" si="10"/>
        <v>0</v>
      </c>
      <c r="N204" s="39"/>
      <c r="O204" s="39">
        <v>5</v>
      </c>
      <c r="P204" s="39">
        <v>2</v>
      </c>
      <c r="Q204" s="39">
        <v>0</v>
      </c>
      <c r="R204" s="40">
        <f t="shared" si="11"/>
        <v>0</v>
      </c>
    </row>
    <row r="205" spans="1:18" hidden="1" x14ac:dyDescent="0.2">
      <c r="A205" s="18">
        <v>26</v>
      </c>
      <c r="B205" s="18" t="s">
        <v>30</v>
      </c>
      <c r="C205" s="18">
        <v>5</v>
      </c>
      <c r="D205" s="18" t="s">
        <v>236</v>
      </c>
      <c r="E205" s="39">
        <v>5</v>
      </c>
      <c r="F205" s="39">
        <v>5</v>
      </c>
      <c r="G205" s="39">
        <v>3</v>
      </c>
      <c r="H205" s="40">
        <f t="shared" si="9"/>
        <v>60</v>
      </c>
      <c r="I205" s="39"/>
      <c r="J205" s="39">
        <v>4</v>
      </c>
      <c r="K205" s="39">
        <v>2</v>
      </c>
      <c r="L205" s="39">
        <v>0</v>
      </c>
      <c r="M205" s="40">
        <f t="shared" si="10"/>
        <v>0</v>
      </c>
      <c r="N205" s="39"/>
      <c r="O205" s="39">
        <v>5</v>
      </c>
      <c r="P205" s="39">
        <v>4</v>
      </c>
      <c r="Q205" s="39">
        <v>3</v>
      </c>
      <c r="R205" s="40">
        <f t="shared" si="11"/>
        <v>75</v>
      </c>
    </row>
    <row r="206" spans="1:18" hidden="1" x14ac:dyDescent="0.2">
      <c r="A206" s="18">
        <v>26</v>
      </c>
      <c r="B206" s="18" t="s">
        <v>30</v>
      </c>
      <c r="C206" s="18">
        <v>6</v>
      </c>
      <c r="D206" s="18" t="s">
        <v>238</v>
      </c>
      <c r="E206" s="39">
        <v>5</v>
      </c>
      <c r="F206" s="39">
        <v>4</v>
      </c>
      <c r="G206" s="39">
        <v>2</v>
      </c>
      <c r="H206" s="40">
        <f t="shared" si="9"/>
        <v>50</v>
      </c>
      <c r="I206" s="39"/>
      <c r="J206" s="39">
        <v>4</v>
      </c>
      <c r="K206" s="39">
        <v>2</v>
      </c>
      <c r="L206" s="39">
        <v>0</v>
      </c>
      <c r="M206" s="40">
        <f t="shared" si="10"/>
        <v>0</v>
      </c>
      <c r="N206" s="39"/>
      <c r="O206" s="39">
        <v>5</v>
      </c>
      <c r="P206" s="39">
        <v>2</v>
      </c>
      <c r="Q206" s="39">
        <v>2</v>
      </c>
      <c r="R206" s="40">
        <f t="shared" si="11"/>
        <v>100</v>
      </c>
    </row>
    <row r="207" spans="1:18" hidden="1" x14ac:dyDescent="0.2">
      <c r="A207" s="18">
        <v>26</v>
      </c>
      <c r="B207" s="18" t="s">
        <v>30</v>
      </c>
      <c r="C207" s="18">
        <v>7</v>
      </c>
      <c r="D207" s="18" t="s">
        <v>239</v>
      </c>
      <c r="E207" s="39">
        <v>5</v>
      </c>
      <c r="F207" s="39">
        <v>4</v>
      </c>
      <c r="G207" s="39">
        <v>2</v>
      </c>
      <c r="H207" s="40">
        <f t="shared" si="9"/>
        <v>50</v>
      </c>
      <c r="I207" s="39"/>
      <c r="J207" s="39">
        <v>4</v>
      </c>
      <c r="K207" s="39">
        <v>4</v>
      </c>
      <c r="L207" s="39">
        <v>1</v>
      </c>
      <c r="M207" s="40">
        <f t="shared" si="10"/>
        <v>25</v>
      </c>
      <c r="N207" s="39"/>
      <c r="O207" s="39">
        <v>5</v>
      </c>
      <c r="P207" s="39">
        <v>5</v>
      </c>
      <c r="Q207" s="39">
        <v>1</v>
      </c>
      <c r="R207" s="40">
        <f t="shared" si="11"/>
        <v>20</v>
      </c>
    </row>
    <row r="208" spans="1:18" hidden="1" x14ac:dyDescent="0.2">
      <c r="A208" s="18">
        <v>27</v>
      </c>
      <c r="B208" s="18" t="s">
        <v>31</v>
      </c>
      <c r="C208" s="18">
        <v>1</v>
      </c>
      <c r="D208" s="18" t="s">
        <v>240</v>
      </c>
      <c r="E208" s="39">
        <v>6</v>
      </c>
      <c r="F208" s="39">
        <v>5</v>
      </c>
      <c r="G208" s="39">
        <v>3</v>
      </c>
      <c r="H208" s="40">
        <f t="shared" si="9"/>
        <v>60</v>
      </c>
      <c r="I208" s="39"/>
      <c r="J208" s="39">
        <v>3</v>
      </c>
      <c r="K208" s="39">
        <v>5</v>
      </c>
      <c r="L208" s="39">
        <v>0</v>
      </c>
      <c r="M208" s="40">
        <f t="shared" si="10"/>
        <v>0</v>
      </c>
      <c r="N208" s="39"/>
      <c r="O208" s="39">
        <v>6</v>
      </c>
      <c r="P208" s="39">
        <v>5</v>
      </c>
      <c r="Q208" s="39">
        <v>0</v>
      </c>
      <c r="R208" s="40">
        <f t="shared" si="11"/>
        <v>0</v>
      </c>
    </row>
    <row r="209" spans="1:18" hidden="1" x14ac:dyDescent="0.2">
      <c r="A209" s="18">
        <v>27</v>
      </c>
      <c r="B209" s="18" t="s">
        <v>31</v>
      </c>
      <c r="C209" s="18">
        <v>2</v>
      </c>
      <c r="D209" s="18" t="s">
        <v>241</v>
      </c>
      <c r="E209" s="39">
        <v>6</v>
      </c>
      <c r="F209" s="39">
        <v>5</v>
      </c>
      <c r="G209" s="39">
        <v>3</v>
      </c>
      <c r="H209" s="40">
        <f t="shared" si="9"/>
        <v>60</v>
      </c>
      <c r="I209" s="39"/>
      <c r="J209" s="39">
        <v>3</v>
      </c>
      <c r="K209" s="39">
        <v>4</v>
      </c>
      <c r="L209" s="39">
        <v>0</v>
      </c>
      <c r="M209" s="40">
        <f t="shared" si="10"/>
        <v>0</v>
      </c>
      <c r="N209" s="39"/>
      <c r="O209" s="39">
        <v>6</v>
      </c>
      <c r="P209" s="39">
        <v>4</v>
      </c>
      <c r="Q209" s="39">
        <v>1</v>
      </c>
      <c r="R209" s="40">
        <f t="shared" si="11"/>
        <v>25</v>
      </c>
    </row>
    <row r="210" spans="1:18" x14ac:dyDescent="0.2">
      <c r="A210" s="18">
        <v>27</v>
      </c>
      <c r="B210" s="18" t="s">
        <v>31</v>
      </c>
      <c r="C210" s="18">
        <v>3</v>
      </c>
      <c r="D210" s="18" t="s">
        <v>242</v>
      </c>
      <c r="E210" s="39">
        <v>6</v>
      </c>
      <c r="F210" s="39">
        <v>3</v>
      </c>
      <c r="G210" s="39">
        <v>3</v>
      </c>
      <c r="H210" s="40">
        <f t="shared" si="9"/>
        <v>100</v>
      </c>
      <c r="I210" s="39"/>
      <c r="J210" s="39">
        <v>3</v>
      </c>
      <c r="K210" s="39">
        <v>3</v>
      </c>
      <c r="L210" s="39">
        <v>0</v>
      </c>
      <c r="M210" s="40">
        <f t="shared" si="10"/>
        <v>0</v>
      </c>
      <c r="N210" s="39"/>
      <c r="O210" s="39">
        <v>6</v>
      </c>
      <c r="P210" s="39">
        <v>3</v>
      </c>
      <c r="Q210" s="39">
        <v>1</v>
      </c>
      <c r="R210" s="40">
        <f t="shared" si="11"/>
        <v>33.333333333333336</v>
      </c>
    </row>
    <row r="211" spans="1:18" hidden="1" x14ac:dyDescent="0.2">
      <c r="A211" s="18">
        <v>27</v>
      </c>
      <c r="B211" s="18" t="s">
        <v>31</v>
      </c>
      <c r="C211" s="18">
        <v>4</v>
      </c>
      <c r="D211" s="18" t="s">
        <v>243</v>
      </c>
      <c r="E211" s="39">
        <v>6</v>
      </c>
      <c r="F211" s="39">
        <v>6</v>
      </c>
      <c r="G211" s="39">
        <v>4</v>
      </c>
      <c r="H211" s="40">
        <f t="shared" si="9"/>
        <v>66.666666666666671</v>
      </c>
      <c r="I211" s="39"/>
      <c r="J211" s="39">
        <v>3</v>
      </c>
      <c r="K211" s="39">
        <v>3</v>
      </c>
      <c r="L211" s="39">
        <v>0</v>
      </c>
      <c r="M211" s="40">
        <f t="shared" si="10"/>
        <v>0</v>
      </c>
      <c r="N211" s="39"/>
      <c r="O211" s="39">
        <v>6</v>
      </c>
      <c r="P211" s="39">
        <v>3</v>
      </c>
      <c r="Q211" s="39">
        <v>2</v>
      </c>
      <c r="R211" s="40">
        <f t="shared" si="11"/>
        <v>66.666666666666671</v>
      </c>
    </row>
    <row r="212" spans="1:18" hidden="1" x14ac:dyDescent="0.2">
      <c r="A212" s="18">
        <v>27</v>
      </c>
      <c r="B212" s="18" t="s">
        <v>31</v>
      </c>
      <c r="C212" s="18">
        <v>5</v>
      </c>
      <c r="D212" s="18" t="s">
        <v>244</v>
      </c>
      <c r="E212" s="39">
        <v>6</v>
      </c>
      <c r="F212" s="39">
        <v>4</v>
      </c>
      <c r="G212" s="39">
        <v>3</v>
      </c>
      <c r="H212" s="40">
        <f t="shared" si="9"/>
        <v>75</v>
      </c>
      <c r="I212" s="39"/>
      <c r="J212" s="39">
        <v>3</v>
      </c>
      <c r="K212" s="39">
        <v>4</v>
      </c>
      <c r="L212" s="39">
        <v>0</v>
      </c>
      <c r="M212" s="40">
        <f t="shared" si="10"/>
        <v>0</v>
      </c>
      <c r="N212" s="39"/>
      <c r="O212" s="39">
        <v>6</v>
      </c>
      <c r="P212" s="39">
        <v>4</v>
      </c>
      <c r="Q212" s="39">
        <v>1</v>
      </c>
      <c r="R212" s="40">
        <f t="shared" si="11"/>
        <v>25</v>
      </c>
    </row>
    <row r="213" spans="1:18" hidden="1" x14ac:dyDescent="0.2">
      <c r="A213" s="18">
        <v>27</v>
      </c>
      <c r="B213" s="18" t="s">
        <v>31</v>
      </c>
      <c r="C213" s="18">
        <v>6</v>
      </c>
      <c r="D213" s="18" t="s">
        <v>243</v>
      </c>
      <c r="E213" s="39">
        <v>6</v>
      </c>
      <c r="F213" s="39">
        <v>5</v>
      </c>
      <c r="G213" s="39">
        <v>2</v>
      </c>
      <c r="H213" s="40">
        <f t="shared" si="9"/>
        <v>40</v>
      </c>
      <c r="I213" s="39"/>
      <c r="J213" s="39">
        <v>3</v>
      </c>
      <c r="K213" s="39">
        <v>6</v>
      </c>
      <c r="L213" s="39">
        <v>0</v>
      </c>
      <c r="M213" s="40">
        <f t="shared" si="10"/>
        <v>0</v>
      </c>
      <c r="N213" s="39"/>
      <c r="O213" s="39">
        <v>6</v>
      </c>
      <c r="P213" s="39">
        <v>5</v>
      </c>
      <c r="Q213" s="39">
        <v>1</v>
      </c>
      <c r="R213" s="40">
        <f t="shared" si="11"/>
        <v>20</v>
      </c>
    </row>
    <row r="214" spans="1:18" hidden="1" x14ac:dyDescent="0.2">
      <c r="A214" s="18">
        <v>28</v>
      </c>
      <c r="B214" s="18" t="s">
        <v>32</v>
      </c>
      <c r="C214" s="18">
        <v>1</v>
      </c>
      <c r="D214" s="18" t="s">
        <v>245</v>
      </c>
      <c r="E214" s="39">
        <v>4</v>
      </c>
      <c r="F214" s="39">
        <v>5</v>
      </c>
      <c r="G214" s="39">
        <v>4</v>
      </c>
      <c r="H214" s="40">
        <f t="shared" si="9"/>
        <v>80</v>
      </c>
      <c r="I214" s="39"/>
      <c r="J214" s="39">
        <v>1</v>
      </c>
      <c r="K214" s="39">
        <v>5</v>
      </c>
      <c r="L214" s="39">
        <v>0</v>
      </c>
      <c r="M214" s="40">
        <f t="shared" si="10"/>
        <v>0</v>
      </c>
      <c r="N214" s="39"/>
      <c r="O214" s="39">
        <v>3</v>
      </c>
      <c r="P214" s="39">
        <v>5</v>
      </c>
      <c r="Q214" s="39">
        <v>0</v>
      </c>
      <c r="R214" s="40">
        <f t="shared" si="11"/>
        <v>0</v>
      </c>
    </row>
    <row r="215" spans="1:18" hidden="1" x14ac:dyDescent="0.2">
      <c r="A215" s="18">
        <v>28</v>
      </c>
      <c r="B215" s="18" t="s">
        <v>32</v>
      </c>
      <c r="C215" s="18">
        <v>2</v>
      </c>
      <c r="D215" s="18" t="s">
        <v>246</v>
      </c>
      <c r="E215" s="39">
        <v>4</v>
      </c>
      <c r="F215" s="39">
        <v>5</v>
      </c>
      <c r="G215" s="39">
        <v>4</v>
      </c>
      <c r="H215" s="40">
        <f t="shared" si="9"/>
        <v>80</v>
      </c>
      <c r="I215" s="39"/>
      <c r="J215" s="39">
        <v>1</v>
      </c>
      <c r="K215" s="39">
        <v>5</v>
      </c>
      <c r="L215" s="39">
        <v>0</v>
      </c>
      <c r="M215" s="40">
        <f t="shared" si="10"/>
        <v>0</v>
      </c>
      <c r="N215" s="39"/>
      <c r="O215" s="39">
        <v>3</v>
      </c>
      <c r="P215" s="39">
        <v>5</v>
      </c>
      <c r="Q215" s="39">
        <v>4</v>
      </c>
      <c r="R215" s="40">
        <f t="shared" si="11"/>
        <v>80</v>
      </c>
    </row>
    <row r="216" spans="1:18" hidden="1" x14ac:dyDescent="0.2">
      <c r="A216" s="18">
        <v>28</v>
      </c>
      <c r="B216" s="18" t="s">
        <v>32</v>
      </c>
      <c r="C216" s="18">
        <v>3</v>
      </c>
      <c r="D216" s="18" t="s">
        <v>247</v>
      </c>
      <c r="E216" s="39">
        <v>4</v>
      </c>
      <c r="F216" s="39">
        <v>4</v>
      </c>
      <c r="G216" s="39">
        <v>3</v>
      </c>
      <c r="H216" s="40">
        <f t="shared" si="9"/>
        <v>75</v>
      </c>
      <c r="I216" s="39"/>
      <c r="J216" s="39">
        <v>1</v>
      </c>
      <c r="K216" s="39">
        <v>3</v>
      </c>
      <c r="L216" s="39">
        <v>0</v>
      </c>
      <c r="M216" s="40">
        <f t="shared" si="10"/>
        <v>0</v>
      </c>
      <c r="N216" s="39"/>
      <c r="O216" s="39">
        <v>3</v>
      </c>
      <c r="P216" s="39">
        <v>5</v>
      </c>
      <c r="Q216" s="39">
        <v>0</v>
      </c>
      <c r="R216" s="40">
        <f t="shared" si="11"/>
        <v>0</v>
      </c>
    </row>
    <row r="217" spans="1:18" x14ac:dyDescent="0.2">
      <c r="A217" s="18">
        <v>28</v>
      </c>
      <c r="B217" s="18" t="s">
        <v>32</v>
      </c>
      <c r="C217" s="18">
        <v>4</v>
      </c>
      <c r="D217" s="18" t="s">
        <v>248</v>
      </c>
      <c r="E217" s="39">
        <v>4</v>
      </c>
      <c r="F217" s="39">
        <v>3</v>
      </c>
      <c r="G217" s="39">
        <v>3</v>
      </c>
      <c r="H217" s="40">
        <f t="shared" si="9"/>
        <v>100</v>
      </c>
      <c r="I217" s="39"/>
      <c r="J217" s="39">
        <v>1</v>
      </c>
      <c r="K217" s="39">
        <v>2</v>
      </c>
      <c r="L217" s="39">
        <v>0</v>
      </c>
      <c r="M217" s="40">
        <f t="shared" si="10"/>
        <v>0</v>
      </c>
      <c r="N217" s="39"/>
      <c r="O217" s="39">
        <v>3</v>
      </c>
      <c r="P217" s="39">
        <v>5</v>
      </c>
      <c r="Q217" s="39">
        <v>2</v>
      </c>
      <c r="R217" s="40">
        <f t="shared" si="11"/>
        <v>40</v>
      </c>
    </row>
    <row r="218" spans="1:18" x14ac:dyDescent="0.2">
      <c r="A218" s="18">
        <v>28</v>
      </c>
      <c r="B218" s="18" t="s">
        <v>32</v>
      </c>
      <c r="C218" s="18">
        <v>5</v>
      </c>
      <c r="D218" s="18" t="s">
        <v>249</v>
      </c>
      <c r="E218" s="39">
        <v>4</v>
      </c>
      <c r="F218" s="39">
        <v>3</v>
      </c>
      <c r="G218" s="39">
        <v>3</v>
      </c>
      <c r="H218" s="40">
        <f t="shared" si="9"/>
        <v>100</v>
      </c>
      <c r="I218" s="39"/>
      <c r="J218" s="39">
        <v>1</v>
      </c>
      <c r="K218" s="39">
        <v>2</v>
      </c>
      <c r="L218" s="39">
        <v>0</v>
      </c>
      <c r="M218" s="40">
        <f t="shared" si="10"/>
        <v>0</v>
      </c>
      <c r="N218" s="39"/>
      <c r="O218" s="39">
        <v>3</v>
      </c>
      <c r="P218" s="39">
        <v>2</v>
      </c>
      <c r="Q218" s="39">
        <v>2</v>
      </c>
      <c r="R218" s="40">
        <f t="shared" si="11"/>
        <v>100</v>
      </c>
    </row>
    <row r="219" spans="1:18" hidden="1" x14ac:dyDescent="0.2">
      <c r="A219" s="18">
        <v>28</v>
      </c>
      <c r="B219" s="18" t="s">
        <v>32</v>
      </c>
      <c r="C219" s="18">
        <v>6</v>
      </c>
      <c r="D219" s="18" t="s">
        <v>250</v>
      </c>
      <c r="E219" s="39">
        <v>4</v>
      </c>
      <c r="F219" s="39">
        <v>7</v>
      </c>
      <c r="G219" s="39">
        <v>2</v>
      </c>
      <c r="H219" s="40">
        <f t="shared" si="9"/>
        <v>28.571428571428573</v>
      </c>
      <c r="I219" s="39"/>
      <c r="J219" s="39">
        <v>1</v>
      </c>
      <c r="K219" s="39">
        <v>5</v>
      </c>
      <c r="L219" s="39">
        <v>0</v>
      </c>
      <c r="M219" s="40">
        <f t="shared" si="10"/>
        <v>0</v>
      </c>
      <c r="N219" s="39"/>
      <c r="O219" s="39">
        <v>3</v>
      </c>
      <c r="P219" s="39">
        <v>5</v>
      </c>
      <c r="Q219" s="39">
        <v>0</v>
      </c>
      <c r="R219" s="40">
        <f t="shared" si="11"/>
        <v>0</v>
      </c>
    </row>
    <row r="220" spans="1:18" hidden="1" x14ac:dyDescent="0.2">
      <c r="A220" s="18">
        <v>28</v>
      </c>
      <c r="B220" s="18" t="s">
        <v>32</v>
      </c>
      <c r="C220" s="18">
        <v>7</v>
      </c>
      <c r="D220" s="18" t="s">
        <v>251</v>
      </c>
      <c r="E220" s="39">
        <v>4</v>
      </c>
      <c r="F220" s="39">
        <v>5</v>
      </c>
      <c r="G220" s="39">
        <v>3</v>
      </c>
      <c r="H220" s="40">
        <f t="shared" si="9"/>
        <v>60</v>
      </c>
      <c r="I220" s="39"/>
      <c r="J220" s="39">
        <v>1</v>
      </c>
      <c r="K220" s="39">
        <v>5</v>
      </c>
      <c r="L220" s="39">
        <v>0</v>
      </c>
      <c r="M220" s="40">
        <f t="shared" si="10"/>
        <v>0</v>
      </c>
      <c r="N220" s="39"/>
      <c r="O220" s="39">
        <v>3</v>
      </c>
      <c r="P220" s="39">
        <v>5</v>
      </c>
      <c r="Q220" s="39">
        <v>1</v>
      </c>
      <c r="R220" s="40">
        <f t="shared" si="11"/>
        <v>20</v>
      </c>
    </row>
    <row r="221" spans="1:18" hidden="1" x14ac:dyDescent="0.2">
      <c r="A221" s="18">
        <v>28</v>
      </c>
      <c r="B221" s="18" t="s">
        <v>32</v>
      </c>
      <c r="C221" s="18">
        <v>8</v>
      </c>
      <c r="D221" s="18" t="s">
        <v>252</v>
      </c>
      <c r="E221" s="39">
        <v>4</v>
      </c>
      <c r="F221" s="39">
        <v>6</v>
      </c>
      <c r="G221" s="39">
        <v>5</v>
      </c>
      <c r="H221" s="40">
        <f t="shared" si="9"/>
        <v>83.333333333333329</v>
      </c>
      <c r="I221" s="39"/>
      <c r="J221" s="39">
        <v>1</v>
      </c>
      <c r="K221" s="39">
        <v>3</v>
      </c>
      <c r="L221" s="39">
        <v>0</v>
      </c>
      <c r="M221" s="40">
        <f t="shared" si="10"/>
        <v>0</v>
      </c>
      <c r="N221" s="39"/>
      <c r="O221" s="39">
        <v>3</v>
      </c>
      <c r="P221" s="39">
        <v>3</v>
      </c>
      <c r="Q221" s="39">
        <v>2</v>
      </c>
      <c r="R221" s="40">
        <f t="shared" si="11"/>
        <v>66.666666666666671</v>
      </c>
    </row>
    <row r="222" spans="1:18" x14ac:dyDescent="0.2">
      <c r="A222" s="18">
        <v>28</v>
      </c>
      <c r="B222" s="18" t="s">
        <v>32</v>
      </c>
      <c r="C222" s="18">
        <v>9</v>
      </c>
      <c r="D222" s="18" t="s">
        <v>253</v>
      </c>
      <c r="E222" s="39">
        <v>4</v>
      </c>
      <c r="F222" s="39">
        <v>2</v>
      </c>
      <c r="G222" s="39">
        <v>2</v>
      </c>
      <c r="H222" s="40">
        <f t="shared" si="9"/>
        <v>100</v>
      </c>
      <c r="I222" s="39"/>
      <c r="J222" s="39" t="s">
        <v>94</v>
      </c>
      <c r="K222" s="39" t="s">
        <v>94</v>
      </c>
      <c r="L222" s="39" t="s">
        <v>94</v>
      </c>
      <c r="M222" s="39" t="s">
        <v>94</v>
      </c>
      <c r="N222" s="39"/>
      <c r="O222" s="39" t="s">
        <v>94</v>
      </c>
      <c r="P222" s="39" t="s">
        <v>94</v>
      </c>
      <c r="Q222" s="39" t="s">
        <v>94</v>
      </c>
      <c r="R222" s="39" t="s">
        <v>94</v>
      </c>
    </row>
    <row r="223" spans="1:18" x14ac:dyDescent="0.2">
      <c r="A223" s="18">
        <v>29</v>
      </c>
      <c r="B223" s="18" t="s">
        <v>33</v>
      </c>
      <c r="C223" s="18">
        <v>1</v>
      </c>
      <c r="D223" s="18" t="s">
        <v>254</v>
      </c>
      <c r="E223" s="39">
        <v>4</v>
      </c>
      <c r="F223" s="39">
        <v>2</v>
      </c>
      <c r="G223" s="39">
        <v>2</v>
      </c>
      <c r="H223" s="40">
        <f t="shared" si="9"/>
        <v>100</v>
      </c>
      <c r="I223" s="39"/>
      <c r="J223" s="39">
        <v>1</v>
      </c>
      <c r="K223" s="39">
        <v>1</v>
      </c>
      <c r="L223" s="39">
        <v>0</v>
      </c>
      <c r="M223" s="40">
        <f t="shared" si="10"/>
        <v>0</v>
      </c>
      <c r="N223" s="39"/>
      <c r="O223" s="39">
        <v>3</v>
      </c>
      <c r="P223" s="39">
        <v>1</v>
      </c>
      <c r="Q223" s="39">
        <v>1</v>
      </c>
      <c r="R223" s="40">
        <f t="shared" si="11"/>
        <v>100</v>
      </c>
    </row>
    <row r="224" spans="1:18" hidden="1" x14ac:dyDescent="0.2">
      <c r="A224" s="18">
        <v>29</v>
      </c>
      <c r="B224" s="18" t="s">
        <v>33</v>
      </c>
      <c r="C224" s="18">
        <v>2</v>
      </c>
      <c r="D224" s="18" t="s">
        <v>255</v>
      </c>
      <c r="E224" s="39">
        <v>4</v>
      </c>
      <c r="F224" s="39">
        <v>4</v>
      </c>
      <c r="G224" s="39">
        <v>3</v>
      </c>
      <c r="H224" s="40">
        <f t="shared" si="9"/>
        <v>75</v>
      </c>
      <c r="I224" s="39"/>
      <c r="J224" s="39">
        <v>1</v>
      </c>
      <c r="K224" s="39">
        <v>2</v>
      </c>
      <c r="L224" s="39">
        <v>0</v>
      </c>
      <c r="M224" s="40">
        <f t="shared" si="10"/>
        <v>0</v>
      </c>
      <c r="N224" s="39"/>
      <c r="O224" s="39">
        <v>3</v>
      </c>
      <c r="P224" s="39">
        <v>3</v>
      </c>
      <c r="Q224" s="39">
        <v>1</v>
      </c>
      <c r="R224" s="40">
        <f t="shared" si="11"/>
        <v>33.333333333333336</v>
      </c>
    </row>
    <row r="225" spans="1:18" x14ac:dyDescent="0.2">
      <c r="A225" s="18">
        <v>29</v>
      </c>
      <c r="B225" s="18" t="s">
        <v>33</v>
      </c>
      <c r="C225" s="18">
        <v>3</v>
      </c>
      <c r="D225" s="18" t="s">
        <v>256</v>
      </c>
      <c r="E225" s="39">
        <v>4</v>
      </c>
      <c r="F225" s="39">
        <v>2</v>
      </c>
      <c r="G225" s="39">
        <v>2</v>
      </c>
      <c r="H225" s="40">
        <f t="shared" si="9"/>
        <v>100</v>
      </c>
      <c r="I225" s="39"/>
      <c r="J225" s="39">
        <v>1</v>
      </c>
      <c r="K225" s="39">
        <v>2</v>
      </c>
      <c r="L225" s="39">
        <v>0</v>
      </c>
      <c r="M225" s="40">
        <f t="shared" si="10"/>
        <v>0</v>
      </c>
      <c r="N225" s="39"/>
      <c r="O225" s="39">
        <v>3</v>
      </c>
      <c r="P225" s="39">
        <v>2</v>
      </c>
      <c r="Q225" s="39">
        <v>0</v>
      </c>
      <c r="R225" s="40">
        <f t="shared" si="11"/>
        <v>0</v>
      </c>
    </row>
    <row r="226" spans="1:18" hidden="1" x14ac:dyDescent="0.2">
      <c r="A226" s="18">
        <v>3</v>
      </c>
      <c r="B226" s="18" t="s">
        <v>6</v>
      </c>
      <c r="C226" s="18">
        <v>1</v>
      </c>
      <c r="D226" s="18" t="s">
        <v>257</v>
      </c>
      <c r="E226" s="39">
        <v>5</v>
      </c>
      <c r="F226" s="39">
        <v>7</v>
      </c>
      <c r="G226" s="39">
        <v>4</v>
      </c>
      <c r="H226" s="40">
        <f t="shared" si="9"/>
        <v>57.142857142857146</v>
      </c>
      <c r="I226" s="39"/>
      <c r="J226" s="39">
        <v>4</v>
      </c>
      <c r="K226" s="39">
        <v>5</v>
      </c>
      <c r="L226" s="39">
        <v>0</v>
      </c>
      <c r="M226" s="40">
        <f t="shared" si="10"/>
        <v>0</v>
      </c>
      <c r="N226" s="39"/>
      <c r="O226" s="39">
        <v>3</v>
      </c>
      <c r="P226" s="39">
        <v>5</v>
      </c>
      <c r="Q226" s="39">
        <v>2</v>
      </c>
      <c r="R226" s="40">
        <f t="shared" si="11"/>
        <v>40</v>
      </c>
    </row>
    <row r="227" spans="1:18" hidden="1" x14ac:dyDescent="0.2">
      <c r="A227" s="18">
        <v>3</v>
      </c>
      <c r="B227" s="18" t="s">
        <v>6</v>
      </c>
      <c r="C227" s="18">
        <v>2</v>
      </c>
      <c r="D227" s="18" t="s">
        <v>258</v>
      </c>
      <c r="E227" s="39">
        <v>5</v>
      </c>
      <c r="F227" s="39">
        <v>7</v>
      </c>
      <c r="G227" s="39">
        <v>2</v>
      </c>
      <c r="H227" s="40">
        <f t="shared" si="9"/>
        <v>28.571428571428573</v>
      </c>
      <c r="I227" s="39"/>
      <c r="J227" s="39">
        <v>4</v>
      </c>
      <c r="K227" s="39">
        <v>5</v>
      </c>
      <c r="L227" s="39">
        <v>0</v>
      </c>
      <c r="M227" s="40">
        <f t="shared" si="10"/>
        <v>0</v>
      </c>
      <c r="N227" s="39"/>
      <c r="O227" s="39">
        <v>3</v>
      </c>
      <c r="P227" s="39">
        <v>5</v>
      </c>
      <c r="Q227" s="39">
        <v>4</v>
      </c>
      <c r="R227" s="40">
        <f t="shared" si="11"/>
        <v>80</v>
      </c>
    </row>
    <row r="228" spans="1:18" x14ac:dyDescent="0.2">
      <c r="A228" s="18">
        <v>30</v>
      </c>
      <c r="B228" s="18" t="s">
        <v>34</v>
      </c>
      <c r="C228" s="18">
        <v>1</v>
      </c>
      <c r="D228" s="18" t="s">
        <v>259</v>
      </c>
      <c r="E228" s="39">
        <v>5</v>
      </c>
      <c r="F228" s="39">
        <v>2</v>
      </c>
      <c r="G228" s="39">
        <v>2</v>
      </c>
      <c r="H228" s="40">
        <f t="shared" si="9"/>
        <v>100</v>
      </c>
      <c r="I228" s="39"/>
      <c r="J228" s="39">
        <v>1</v>
      </c>
      <c r="K228" s="39">
        <v>2</v>
      </c>
      <c r="L228" s="39">
        <v>0</v>
      </c>
      <c r="M228" s="40">
        <f t="shared" si="10"/>
        <v>0</v>
      </c>
      <c r="N228" s="39"/>
      <c r="O228" s="39">
        <v>3</v>
      </c>
      <c r="P228" s="39">
        <v>2</v>
      </c>
      <c r="Q228" s="39">
        <v>1</v>
      </c>
      <c r="R228" s="40">
        <f t="shared" si="11"/>
        <v>50</v>
      </c>
    </row>
    <row r="229" spans="1:18" hidden="1" x14ac:dyDescent="0.2">
      <c r="A229" s="18">
        <v>30</v>
      </c>
      <c r="B229" s="18" t="s">
        <v>34</v>
      </c>
      <c r="C229" s="18">
        <v>10</v>
      </c>
      <c r="D229" s="18" t="s">
        <v>260</v>
      </c>
      <c r="E229" s="39">
        <v>5</v>
      </c>
      <c r="F229" s="39">
        <v>7</v>
      </c>
      <c r="G229" s="39">
        <v>6</v>
      </c>
      <c r="H229" s="40">
        <f t="shared" si="9"/>
        <v>85.714285714285708</v>
      </c>
      <c r="I229" s="39"/>
      <c r="J229" s="39">
        <v>1</v>
      </c>
      <c r="K229" s="39">
        <v>5</v>
      </c>
      <c r="L229" s="39">
        <v>0</v>
      </c>
      <c r="M229" s="40">
        <f t="shared" si="10"/>
        <v>0</v>
      </c>
      <c r="N229" s="39"/>
      <c r="O229" s="39">
        <v>3</v>
      </c>
      <c r="P229" s="39">
        <v>5</v>
      </c>
      <c r="Q229" s="39">
        <v>5</v>
      </c>
      <c r="R229" s="40">
        <f t="shared" si="11"/>
        <v>100</v>
      </c>
    </row>
    <row r="230" spans="1:18" x14ac:dyDescent="0.2">
      <c r="A230" s="18">
        <v>30</v>
      </c>
      <c r="B230" s="18" t="s">
        <v>34</v>
      </c>
      <c r="C230" s="18">
        <v>11</v>
      </c>
      <c r="D230" s="18" t="s">
        <v>261</v>
      </c>
      <c r="E230" s="39">
        <v>5</v>
      </c>
      <c r="F230" s="39">
        <v>4</v>
      </c>
      <c r="G230" s="39">
        <v>4</v>
      </c>
      <c r="H230" s="40">
        <f t="shared" si="9"/>
        <v>100</v>
      </c>
      <c r="I230" s="39"/>
      <c r="J230" s="39">
        <v>1</v>
      </c>
      <c r="K230" s="39">
        <v>4</v>
      </c>
      <c r="L230" s="39">
        <v>0</v>
      </c>
      <c r="M230" s="40">
        <f t="shared" si="10"/>
        <v>0</v>
      </c>
      <c r="N230" s="39"/>
      <c r="O230" s="39">
        <v>3</v>
      </c>
      <c r="P230" s="39">
        <v>5</v>
      </c>
      <c r="Q230" s="39">
        <v>4</v>
      </c>
      <c r="R230" s="40">
        <f t="shared" si="11"/>
        <v>80</v>
      </c>
    </row>
    <row r="231" spans="1:18" hidden="1" x14ac:dyDescent="0.2">
      <c r="A231" s="18">
        <v>30</v>
      </c>
      <c r="B231" s="18" t="s">
        <v>34</v>
      </c>
      <c r="C231" s="18">
        <v>12</v>
      </c>
      <c r="D231" s="18" t="s">
        <v>34</v>
      </c>
      <c r="E231" s="39">
        <v>5</v>
      </c>
      <c r="F231" s="39">
        <v>8</v>
      </c>
      <c r="G231" s="39">
        <v>5</v>
      </c>
      <c r="H231" s="40">
        <f t="shared" si="9"/>
        <v>62.5</v>
      </c>
      <c r="I231" s="39"/>
      <c r="J231" s="39">
        <v>1</v>
      </c>
      <c r="K231" s="39">
        <v>5</v>
      </c>
      <c r="L231" s="39">
        <v>0</v>
      </c>
      <c r="M231" s="40">
        <f t="shared" si="10"/>
        <v>0</v>
      </c>
      <c r="N231" s="39"/>
      <c r="O231" s="39">
        <v>3</v>
      </c>
      <c r="P231" s="39">
        <v>5</v>
      </c>
      <c r="Q231" s="39">
        <v>4</v>
      </c>
      <c r="R231" s="40">
        <f t="shared" si="11"/>
        <v>80</v>
      </c>
    </row>
    <row r="232" spans="1:18" hidden="1" x14ac:dyDescent="0.2">
      <c r="A232" s="18">
        <v>30</v>
      </c>
      <c r="B232" s="18" t="s">
        <v>34</v>
      </c>
      <c r="C232" s="18">
        <v>13</v>
      </c>
      <c r="D232" s="18" t="s">
        <v>262</v>
      </c>
      <c r="E232" s="39">
        <v>5</v>
      </c>
      <c r="F232" s="39">
        <v>3</v>
      </c>
      <c r="G232" s="39">
        <v>2</v>
      </c>
      <c r="H232" s="40">
        <f t="shared" si="9"/>
        <v>66.666666666666671</v>
      </c>
      <c r="I232" s="39"/>
      <c r="J232" s="39">
        <v>1</v>
      </c>
      <c r="K232" s="39">
        <v>2</v>
      </c>
      <c r="L232" s="39">
        <v>0</v>
      </c>
      <c r="M232" s="40">
        <f t="shared" si="10"/>
        <v>0</v>
      </c>
      <c r="N232" s="39"/>
      <c r="O232" s="39">
        <v>3</v>
      </c>
      <c r="P232" s="39">
        <v>2</v>
      </c>
      <c r="Q232" s="39">
        <v>1</v>
      </c>
      <c r="R232" s="40">
        <f t="shared" si="11"/>
        <v>50</v>
      </c>
    </row>
    <row r="233" spans="1:18" x14ac:dyDescent="0.2">
      <c r="A233" s="18">
        <v>30</v>
      </c>
      <c r="B233" s="18" t="s">
        <v>34</v>
      </c>
      <c r="C233" s="18">
        <v>14</v>
      </c>
      <c r="D233" s="18" t="s">
        <v>263</v>
      </c>
      <c r="E233" s="39">
        <v>5</v>
      </c>
      <c r="F233" s="39">
        <v>4</v>
      </c>
      <c r="G233" s="39">
        <v>4</v>
      </c>
      <c r="H233" s="40">
        <f t="shared" si="9"/>
        <v>100</v>
      </c>
      <c r="I233" s="39"/>
      <c r="J233" s="39">
        <v>1</v>
      </c>
      <c r="K233" s="39">
        <v>3</v>
      </c>
      <c r="L233" s="39">
        <v>0</v>
      </c>
      <c r="M233" s="40">
        <f t="shared" si="10"/>
        <v>0</v>
      </c>
      <c r="N233" s="39"/>
      <c r="O233" s="39">
        <v>3</v>
      </c>
      <c r="P233" s="39">
        <v>4</v>
      </c>
      <c r="Q233" s="39">
        <v>2</v>
      </c>
      <c r="R233" s="40">
        <f t="shared" si="11"/>
        <v>50</v>
      </c>
    </row>
    <row r="234" spans="1:18" hidden="1" x14ac:dyDescent="0.2">
      <c r="A234" s="18">
        <v>30</v>
      </c>
      <c r="B234" s="18" t="s">
        <v>34</v>
      </c>
      <c r="C234" s="18">
        <v>15</v>
      </c>
      <c r="D234" s="18" t="s">
        <v>264</v>
      </c>
      <c r="E234" s="39">
        <v>5</v>
      </c>
      <c r="F234" s="39">
        <v>5</v>
      </c>
      <c r="G234" s="39">
        <v>3</v>
      </c>
      <c r="H234" s="40">
        <f t="shared" si="9"/>
        <v>60</v>
      </c>
      <c r="I234" s="39"/>
      <c r="J234" s="39">
        <v>1</v>
      </c>
      <c r="K234" s="39">
        <v>5</v>
      </c>
      <c r="L234" s="39">
        <v>0</v>
      </c>
      <c r="M234" s="40">
        <f t="shared" si="10"/>
        <v>0</v>
      </c>
      <c r="N234" s="39"/>
      <c r="O234" s="39">
        <v>3</v>
      </c>
      <c r="P234" s="39">
        <v>5</v>
      </c>
      <c r="Q234" s="39">
        <v>1</v>
      </c>
      <c r="R234" s="40">
        <f t="shared" si="11"/>
        <v>20</v>
      </c>
    </row>
    <row r="235" spans="1:18" x14ac:dyDescent="0.2">
      <c r="A235" s="18">
        <v>30</v>
      </c>
      <c r="B235" s="18" t="s">
        <v>34</v>
      </c>
      <c r="C235" s="18">
        <v>16</v>
      </c>
      <c r="D235" s="18" t="s">
        <v>265</v>
      </c>
      <c r="E235" s="39">
        <v>5</v>
      </c>
      <c r="F235" s="39">
        <v>5</v>
      </c>
      <c r="G235" s="39">
        <v>5</v>
      </c>
      <c r="H235" s="40">
        <f t="shared" si="9"/>
        <v>100</v>
      </c>
      <c r="I235" s="39"/>
      <c r="J235" s="39">
        <v>1</v>
      </c>
      <c r="K235" s="39">
        <v>5</v>
      </c>
      <c r="L235" s="39">
        <v>0</v>
      </c>
      <c r="M235" s="40">
        <f t="shared" si="10"/>
        <v>0</v>
      </c>
      <c r="N235" s="39"/>
      <c r="O235" s="39">
        <v>3</v>
      </c>
      <c r="P235" s="39">
        <v>5</v>
      </c>
      <c r="Q235" s="39">
        <v>3</v>
      </c>
      <c r="R235" s="40">
        <f t="shared" si="11"/>
        <v>60</v>
      </c>
    </row>
    <row r="236" spans="1:18" hidden="1" x14ac:dyDescent="0.2">
      <c r="A236" s="18">
        <v>30</v>
      </c>
      <c r="B236" s="18" t="s">
        <v>34</v>
      </c>
      <c r="C236" s="18">
        <v>17</v>
      </c>
      <c r="D236" s="18" t="s">
        <v>266</v>
      </c>
      <c r="E236" s="39">
        <v>5</v>
      </c>
      <c r="F236" s="39">
        <v>6</v>
      </c>
      <c r="G236" s="39">
        <v>3</v>
      </c>
      <c r="H236" s="40">
        <f t="shared" si="9"/>
        <v>50</v>
      </c>
      <c r="I236" s="39"/>
      <c r="J236" s="39">
        <v>1</v>
      </c>
      <c r="K236" s="39">
        <v>4</v>
      </c>
      <c r="L236" s="39">
        <v>0</v>
      </c>
      <c r="M236" s="40">
        <f t="shared" si="10"/>
        <v>0</v>
      </c>
      <c r="N236" s="39"/>
      <c r="O236" s="39">
        <v>3</v>
      </c>
      <c r="P236" s="39">
        <v>4</v>
      </c>
      <c r="Q236" s="39">
        <v>2</v>
      </c>
      <c r="R236" s="40">
        <f t="shared" si="11"/>
        <v>50</v>
      </c>
    </row>
    <row r="237" spans="1:18" hidden="1" x14ac:dyDescent="0.2">
      <c r="A237" s="18">
        <v>30</v>
      </c>
      <c r="B237" s="18" t="s">
        <v>34</v>
      </c>
      <c r="C237" s="18">
        <v>18</v>
      </c>
      <c r="D237" s="18" t="s">
        <v>267</v>
      </c>
      <c r="E237" s="39">
        <v>5</v>
      </c>
      <c r="F237" s="39">
        <v>3</v>
      </c>
      <c r="G237" s="39">
        <v>1</v>
      </c>
      <c r="H237" s="40">
        <f t="shared" si="9"/>
        <v>33.333333333333336</v>
      </c>
      <c r="I237" s="39"/>
      <c r="J237" s="39">
        <v>1</v>
      </c>
      <c r="K237" s="39">
        <v>3</v>
      </c>
      <c r="L237" s="39">
        <v>0</v>
      </c>
      <c r="M237" s="40">
        <f t="shared" si="10"/>
        <v>0</v>
      </c>
      <c r="N237" s="39"/>
      <c r="O237" s="39">
        <v>3</v>
      </c>
      <c r="P237" s="39">
        <v>3</v>
      </c>
      <c r="Q237" s="39">
        <v>1</v>
      </c>
      <c r="R237" s="40">
        <f t="shared" si="11"/>
        <v>33.333333333333336</v>
      </c>
    </row>
    <row r="238" spans="1:18" hidden="1" x14ac:dyDescent="0.2">
      <c r="A238" s="18">
        <v>30</v>
      </c>
      <c r="B238" s="18" t="s">
        <v>34</v>
      </c>
      <c r="C238" s="18">
        <v>19</v>
      </c>
      <c r="D238" s="18" t="s">
        <v>268</v>
      </c>
      <c r="E238" s="39">
        <v>5</v>
      </c>
      <c r="F238" s="39">
        <v>5</v>
      </c>
      <c r="G238" s="39">
        <v>2</v>
      </c>
      <c r="H238" s="40">
        <f t="shared" si="9"/>
        <v>40</v>
      </c>
      <c r="I238" s="39"/>
      <c r="J238" s="39">
        <v>1</v>
      </c>
      <c r="K238" s="39">
        <v>4</v>
      </c>
      <c r="L238" s="39">
        <v>0</v>
      </c>
      <c r="M238" s="40">
        <f t="shared" si="10"/>
        <v>0</v>
      </c>
      <c r="N238" s="39"/>
      <c r="O238" s="39">
        <v>3</v>
      </c>
      <c r="P238" s="39">
        <v>4</v>
      </c>
      <c r="Q238" s="39">
        <v>1</v>
      </c>
      <c r="R238" s="40">
        <f t="shared" si="11"/>
        <v>25</v>
      </c>
    </row>
    <row r="239" spans="1:18" hidden="1" x14ac:dyDescent="0.2">
      <c r="A239" s="18">
        <v>30</v>
      </c>
      <c r="B239" s="18" t="s">
        <v>34</v>
      </c>
      <c r="C239" s="18">
        <v>2</v>
      </c>
      <c r="D239" s="18" t="s">
        <v>269</v>
      </c>
      <c r="E239" s="39">
        <v>5</v>
      </c>
      <c r="F239" s="39">
        <v>4</v>
      </c>
      <c r="G239" s="39">
        <v>1</v>
      </c>
      <c r="H239" s="40">
        <f t="shared" si="9"/>
        <v>25</v>
      </c>
      <c r="I239" s="39"/>
      <c r="J239" s="39">
        <v>1</v>
      </c>
      <c r="K239" s="39">
        <v>4</v>
      </c>
      <c r="L239" s="39">
        <v>0</v>
      </c>
      <c r="M239" s="40">
        <f t="shared" si="10"/>
        <v>0</v>
      </c>
      <c r="N239" s="39"/>
      <c r="O239" s="39">
        <v>3</v>
      </c>
      <c r="P239" s="39">
        <v>4</v>
      </c>
      <c r="Q239" s="39">
        <v>0</v>
      </c>
      <c r="R239" s="40">
        <f t="shared" si="11"/>
        <v>0</v>
      </c>
    </row>
    <row r="240" spans="1:18" x14ac:dyDescent="0.2">
      <c r="A240" s="18">
        <v>30</v>
      </c>
      <c r="B240" s="18" t="s">
        <v>34</v>
      </c>
      <c r="C240" s="18">
        <v>20</v>
      </c>
      <c r="D240" s="18" t="s">
        <v>270</v>
      </c>
      <c r="E240" s="39">
        <v>5</v>
      </c>
      <c r="F240" s="39">
        <v>2</v>
      </c>
      <c r="G240" s="39">
        <v>2</v>
      </c>
      <c r="H240" s="40">
        <f t="shared" si="9"/>
        <v>100</v>
      </c>
      <c r="I240" s="39"/>
      <c r="J240" s="39">
        <v>1</v>
      </c>
      <c r="K240" s="39">
        <v>5</v>
      </c>
      <c r="L240" s="39">
        <v>0</v>
      </c>
      <c r="M240" s="40">
        <f t="shared" si="10"/>
        <v>0</v>
      </c>
      <c r="N240" s="39"/>
      <c r="O240" s="39">
        <v>3</v>
      </c>
      <c r="P240" s="39">
        <v>5</v>
      </c>
      <c r="Q240" s="39">
        <v>0</v>
      </c>
      <c r="R240" s="40">
        <f t="shared" si="11"/>
        <v>0</v>
      </c>
    </row>
    <row r="241" spans="1:18" hidden="1" x14ac:dyDescent="0.2">
      <c r="A241" s="18">
        <v>30</v>
      </c>
      <c r="B241" s="18" t="s">
        <v>34</v>
      </c>
      <c r="C241" s="18">
        <v>21</v>
      </c>
      <c r="D241" s="18" t="s">
        <v>271</v>
      </c>
      <c r="E241" s="39" t="s">
        <v>94</v>
      </c>
      <c r="F241" s="39" t="s">
        <v>94</v>
      </c>
      <c r="G241" s="39" t="s">
        <v>94</v>
      </c>
      <c r="H241" s="40" t="s">
        <v>94</v>
      </c>
      <c r="I241" s="39"/>
      <c r="J241" s="39">
        <v>1</v>
      </c>
      <c r="K241" s="39">
        <v>3</v>
      </c>
      <c r="L241" s="39">
        <v>0</v>
      </c>
      <c r="M241" s="40">
        <f t="shared" si="10"/>
        <v>0</v>
      </c>
      <c r="N241" s="39"/>
      <c r="O241" s="39">
        <v>3</v>
      </c>
      <c r="P241" s="39">
        <v>2</v>
      </c>
      <c r="Q241" s="39">
        <v>0</v>
      </c>
      <c r="R241" s="40">
        <f t="shared" si="11"/>
        <v>0</v>
      </c>
    </row>
    <row r="242" spans="1:18" hidden="1" x14ac:dyDescent="0.2">
      <c r="A242" s="18">
        <v>30</v>
      </c>
      <c r="B242" s="18" t="s">
        <v>34</v>
      </c>
      <c r="C242" s="18">
        <v>3</v>
      </c>
      <c r="D242" s="18" t="s">
        <v>272</v>
      </c>
      <c r="E242" s="39">
        <v>5</v>
      </c>
      <c r="F242" s="39">
        <v>5</v>
      </c>
      <c r="G242" s="39">
        <v>3</v>
      </c>
      <c r="H242" s="40">
        <f t="shared" si="9"/>
        <v>60</v>
      </c>
      <c r="I242" s="39"/>
      <c r="J242" s="39">
        <v>1</v>
      </c>
      <c r="K242" s="39">
        <v>3</v>
      </c>
      <c r="L242" s="39">
        <v>0</v>
      </c>
      <c r="M242" s="40">
        <f t="shared" si="10"/>
        <v>0</v>
      </c>
      <c r="N242" s="39"/>
      <c r="O242" s="39">
        <v>3</v>
      </c>
      <c r="P242" s="39">
        <v>3</v>
      </c>
      <c r="Q242" s="39">
        <v>3</v>
      </c>
      <c r="R242" s="40">
        <f t="shared" si="11"/>
        <v>100</v>
      </c>
    </row>
    <row r="243" spans="1:18" x14ac:dyDescent="0.2">
      <c r="A243" s="18">
        <v>30</v>
      </c>
      <c r="B243" s="18" t="s">
        <v>34</v>
      </c>
      <c r="C243" s="18">
        <v>4</v>
      </c>
      <c r="D243" s="18" t="s">
        <v>34</v>
      </c>
      <c r="E243" s="39">
        <v>5</v>
      </c>
      <c r="F243" s="39">
        <v>5</v>
      </c>
      <c r="G243" s="39">
        <v>5</v>
      </c>
      <c r="H243" s="40">
        <f t="shared" si="9"/>
        <v>100</v>
      </c>
      <c r="I243" s="39"/>
      <c r="J243" s="39">
        <v>1</v>
      </c>
      <c r="K243" s="39">
        <v>5</v>
      </c>
      <c r="L243" s="39">
        <v>0</v>
      </c>
      <c r="M243" s="40">
        <f t="shared" si="10"/>
        <v>0</v>
      </c>
      <c r="N243" s="39"/>
      <c r="O243" s="39">
        <v>3</v>
      </c>
      <c r="P243" s="39">
        <v>5</v>
      </c>
      <c r="Q243" s="39">
        <v>2</v>
      </c>
      <c r="R243" s="40">
        <f t="shared" si="11"/>
        <v>40</v>
      </c>
    </row>
    <row r="244" spans="1:18" x14ac:dyDescent="0.2">
      <c r="A244" s="18">
        <v>30</v>
      </c>
      <c r="B244" s="18" t="s">
        <v>34</v>
      </c>
      <c r="C244" s="18">
        <v>5</v>
      </c>
      <c r="D244" s="18" t="s">
        <v>273</v>
      </c>
      <c r="E244" s="39">
        <v>5</v>
      </c>
      <c r="F244" s="39">
        <v>5</v>
      </c>
      <c r="G244" s="39">
        <v>5</v>
      </c>
      <c r="H244" s="40">
        <f t="shared" si="9"/>
        <v>100</v>
      </c>
      <c r="I244" s="39"/>
      <c r="J244" s="39">
        <v>1</v>
      </c>
      <c r="K244" s="39">
        <v>5</v>
      </c>
      <c r="L244" s="39">
        <v>0</v>
      </c>
      <c r="M244" s="40">
        <f t="shared" si="10"/>
        <v>0</v>
      </c>
      <c r="N244" s="39"/>
      <c r="O244" s="39">
        <v>3</v>
      </c>
      <c r="P244" s="39">
        <v>4</v>
      </c>
      <c r="Q244" s="39">
        <v>3</v>
      </c>
      <c r="R244" s="40">
        <f t="shared" si="11"/>
        <v>75</v>
      </c>
    </row>
    <row r="245" spans="1:18" hidden="1" x14ac:dyDescent="0.2">
      <c r="A245" s="18">
        <v>30</v>
      </c>
      <c r="B245" s="18" t="s">
        <v>34</v>
      </c>
      <c r="C245" s="18">
        <v>6</v>
      </c>
      <c r="D245" s="18" t="s">
        <v>274</v>
      </c>
      <c r="E245" s="39">
        <v>5</v>
      </c>
      <c r="F245" s="39">
        <v>5</v>
      </c>
      <c r="G245" s="39">
        <v>4</v>
      </c>
      <c r="H245" s="40">
        <f t="shared" si="9"/>
        <v>80</v>
      </c>
      <c r="I245" s="39"/>
      <c r="J245" s="39">
        <v>1</v>
      </c>
      <c r="K245" s="39">
        <v>5</v>
      </c>
      <c r="L245" s="39">
        <v>0</v>
      </c>
      <c r="M245" s="40">
        <f t="shared" si="10"/>
        <v>0</v>
      </c>
      <c r="N245" s="39"/>
      <c r="O245" s="39">
        <v>3</v>
      </c>
      <c r="P245" s="39">
        <v>5</v>
      </c>
      <c r="Q245" s="39">
        <v>0</v>
      </c>
      <c r="R245" s="40">
        <f t="shared" si="11"/>
        <v>0</v>
      </c>
    </row>
    <row r="246" spans="1:18" hidden="1" x14ac:dyDescent="0.2">
      <c r="A246" s="18">
        <v>30</v>
      </c>
      <c r="B246" s="18" t="s">
        <v>34</v>
      </c>
      <c r="C246" s="18">
        <v>7</v>
      </c>
      <c r="D246" s="18" t="s">
        <v>275</v>
      </c>
      <c r="E246" s="39">
        <v>5</v>
      </c>
      <c r="F246" s="39">
        <v>5</v>
      </c>
      <c r="G246" s="39">
        <v>4</v>
      </c>
      <c r="H246" s="40">
        <f t="shared" si="9"/>
        <v>80</v>
      </c>
      <c r="I246" s="39"/>
      <c r="J246" s="39">
        <v>1</v>
      </c>
      <c r="K246" s="39">
        <v>4</v>
      </c>
      <c r="L246" s="39">
        <v>0</v>
      </c>
      <c r="M246" s="40">
        <f t="shared" si="10"/>
        <v>0</v>
      </c>
      <c r="N246" s="39"/>
      <c r="O246" s="39">
        <v>3</v>
      </c>
      <c r="P246" s="39">
        <v>4</v>
      </c>
      <c r="Q246" s="39">
        <v>2</v>
      </c>
      <c r="R246" s="40">
        <f t="shared" si="11"/>
        <v>50</v>
      </c>
    </row>
    <row r="247" spans="1:18" hidden="1" x14ac:dyDescent="0.2">
      <c r="A247" s="18">
        <v>30</v>
      </c>
      <c r="B247" s="18" t="s">
        <v>34</v>
      </c>
      <c r="C247" s="18">
        <v>8</v>
      </c>
      <c r="D247" s="18" t="s">
        <v>260</v>
      </c>
      <c r="E247" s="39">
        <v>5</v>
      </c>
      <c r="F247" s="39">
        <v>4</v>
      </c>
      <c r="G247" s="39">
        <v>1</v>
      </c>
      <c r="H247" s="40">
        <f t="shared" si="9"/>
        <v>25</v>
      </c>
      <c r="I247" s="39"/>
      <c r="J247" s="39">
        <v>1</v>
      </c>
      <c r="K247" s="39">
        <v>4</v>
      </c>
      <c r="L247" s="39">
        <v>0</v>
      </c>
      <c r="M247" s="40">
        <f t="shared" si="10"/>
        <v>0</v>
      </c>
      <c r="N247" s="39"/>
      <c r="O247" s="39">
        <v>3</v>
      </c>
      <c r="P247" s="39">
        <v>4</v>
      </c>
      <c r="Q247" s="39">
        <v>2</v>
      </c>
      <c r="R247" s="40">
        <f t="shared" si="11"/>
        <v>50</v>
      </c>
    </row>
    <row r="248" spans="1:18" hidden="1" x14ac:dyDescent="0.2">
      <c r="A248" s="18">
        <v>30</v>
      </c>
      <c r="B248" s="18" t="s">
        <v>34</v>
      </c>
      <c r="C248" s="18">
        <v>9</v>
      </c>
      <c r="D248" s="18" t="s">
        <v>276</v>
      </c>
      <c r="E248" s="39">
        <v>5</v>
      </c>
      <c r="F248" s="39">
        <v>3</v>
      </c>
      <c r="G248" s="39">
        <v>2</v>
      </c>
      <c r="H248" s="40">
        <f t="shared" si="9"/>
        <v>66.666666666666671</v>
      </c>
      <c r="I248" s="39"/>
      <c r="J248" s="39">
        <v>1</v>
      </c>
      <c r="K248" s="39">
        <v>3</v>
      </c>
      <c r="L248" s="39">
        <v>0</v>
      </c>
      <c r="M248" s="40">
        <f t="shared" si="10"/>
        <v>0</v>
      </c>
      <c r="N248" s="39"/>
      <c r="O248" s="39">
        <v>3</v>
      </c>
      <c r="P248" s="39">
        <v>3</v>
      </c>
      <c r="Q248" s="39">
        <v>1</v>
      </c>
      <c r="R248" s="40">
        <f t="shared" si="11"/>
        <v>33.333333333333336</v>
      </c>
    </row>
    <row r="249" spans="1:18" hidden="1" x14ac:dyDescent="0.2">
      <c r="A249" s="18">
        <v>31</v>
      </c>
      <c r="B249" s="18" t="s">
        <v>35</v>
      </c>
      <c r="C249" s="18">
        <v>1</v>
      </c>
      <c r="D249" s="18" t="s">
        <v>277</v>
      </c>
      <c r="E249" s="39">
        <v>6</v>
      </c>
      <c r="F249" s="39">
        <v>4</v>
      </c>
      <c r="G249" s="39">
        <v>2</v>
      </c>
      <c r="H249" s="40">
        <f t="shared" si="9"/>
        <v>50</v>
      </c>
      <c r="I249" s="39"/>
      <c r="J249" s="39">
        <v>3</v>
      </c>
      <c r="K249" s="39">
        <v>2</v>
      </c>
      <c r="L249" s="39">
        <v>0</v>
      </c>
      <c r="M249" s="40">
        <f t="shared" si="10"/>
        <v>0</v>
      </c>
      <c r="N249" s="39"/>
      <c r="O249" s="39">
        <v>6</v>
      </c>
      <c r="P249" s="39">
        <v>3</v>
      </c>
      <c r="Q249" s="39">
        <v>0</v>
      </c>
      <c r="R249" s="40">
        <f t="shared" si="11"/>
        <v>0</v>
      </c>
    </row>
    <row r="250" spans="1:18" hidden="1" x14ac:dyDescent="0.2">
      <c r="A250" s="18">
        <v>31</v>
      </c>
      <c r="B250" s="18" t="s">
        <v>35</v>
      </c>
      <c r="C250" s="18">
        <v>2</v>
      </c>
      <c r="D250" s="18" t="s">
        <v>278</v>
      </c>
      <c r="E250" s="39">
        <v>6</v>
      </c>
      <c r="F250" s="39">
        <v>2</v>
      </c>
      <c r="G250" s="39">
        <v>1</v>
      </c>
      <c r="H250" s="40">
        <f t="shared" si="9"/>
        <v>50</v>
      </c>
      <c r="I250" s="39"/>
      <c r="J250" s="39">
        <v>3</v>
      </c>
      <c r="K250" s="39">
        <v>2</v>
      </c>
      <c r="L250" s="39">
        <v>0</v>
      </c>
      <c r="M250" s="40">
        <f t="shared" si="10"/>
        <v>0</v>
      </c>
      <c r="N250" s="39"/>
      <c r="O250" s="39">
        <v>6</v>
      </c>
      <c r="P250" s="39">
        <v>2</v>
      </c>
      <c r="Q250" s="39">
        <v>0</v>
      </c>
      <c r="R250" s="40">
        <f t="shared" si="11"/>
        <v>0</v>
      </c>
    </row>
    <row r="251" spans="1:18" x14ac:dyDescent="0.2">
      <c r="A251" s="18">
        <v>31</v>
      </c>
      <c r="B251" s="18" t="s">
        <v>35</v>
      </c>
      <c r="C251" s="18">
        <v>3</v>
      </c>
      <c r="D251" s="18" t="s">
        <v>279</v>
      </c>
      <c r="E251" s="39">
        <v>6</v>
      </c>
      <c r="F251" s="39">
        <v>6</v>
      </c>
      <c r="G251" s="39">
        <v>6</v>
      </c>
      <c r="H251" s="40">
        <f t="shared" si="9"/>
        <v>100</v>
      </c>
      <c r="I251" s="39"/>
      <c r="J251" s="39">
        <v>3</v>
      </c>
      <c r="K251" s="39">
        <v>3</v>
      </c>
      <c r="L251" s="39">
        <v>0</v>
      </c>
      <c r="M251" s="40">
        <f t="shared" si="10"/>
        <v>0</v>
      </c>
      <c r="N251" s="39"/>
      <c r="O251" s="39">
        <v>6</v>
      </c>
      <c r="P251" s="39">
        <v>3</v>
      </c>
      <c r="Q251" s="39">
        <v>3</v>
      </c>
      <c r="R251" s="40">
        <f t="shared" si="11"/>
        <v>100</v>
      </c>
    </row>
    <row r="252" spans="1:18" x14ac:dyDescent="0.2">
      <c r="A252" s="18">
        <v>31</v>
      </c>
      <c r="B252" s="18" t="s">
        <v>35</v>
      </c>
      <c r="C252" s="18">
        <v>4</v>
      </c>
      <c r="D252" s="18" t="s">
        <v>279</v>
      </c>
      <c r="E252" s="39">
        <v>6</v>
      </c>
      <c r="F252" s="39">
        <v>5</v>
      </c>
      <c r="G252" s="39">
        <v>5</v>
      </c>
      <c r="H252" s="40">
        <f t="shared" si="9"/>
        <v>100</v>
      </c>
      <c r="I252" s="39"/>
      <c r="J252" s="39">
        <v>3</v>
      </c>
      <c r="K252" s="39">
        <v>2</v>
      </c>
      <c r="L252" s="39">
        <v>0</v>
      </c>
      <c r="M252" s="40">
        <f t="shared" si="10"/>
        <v>0</v>
      </c>
      <c r="N252" s="39"/>
      <c r="O252" s="39">
        <v>6</v>
      </c>
      <c r="P252" s="39">
        <v>4</v>
      </c>
      <c r="Q252" s="39">
        <v>3</v>
      </c>
      <c r="R252" s="40">
        <f t="shared" si="11"/>
        <v>75</v>
      </c>
    </row>
    <row r="253" spans="1:18" hidden="1" x14ac:dyDescent="0.2">
      <c r="A253" s="18">
        <v>31</v>
      </c>
      <c r="B253" s="18" t="s">
        <v>35</v>
      </c>
      <c r="C253" s="18">
        <v>5</v>
      </c>
      <c r="D253" s="18" t="s">
        <v>280</v>
      </c>
      <c r="E253" s="39">
        <v>6</v>
      </c>
      <c r="F253" s="39">
        <v>3</v>
      </c>
      <c r="G253" s="39">
        <v>2</v>
      </c>
      <c r="H253" s="40">
        <f t="shared" si="9"/>
        <v>66.666666666666671</v>
      </c>
      <c r="I253" s="39"/>
      <c r="J253" s="39">
        <v>3</v>
      </c>
      <c r="K253" s="39">
        <v>1</v>
      </c>
      <c r="L253" s="39">
        <v>0</v>
      </c>
      <c r="M253" s="40">
        <f t="shared" si="10"/>
        <v>0</v>
      </c>
      <c r="N253" s="39"/>
      <c r="O253" s="39">
        <v>6</v>
      </c>
      <c r="P253" s="39">
        <v>1</v>
      </c>
      <c r="Q253" s="39">
        <v>0</v>
      </c>
      <c r="R253" s="40">
        <f t="shared" si="11"/>
        <v>0</v>
      </c>
    </row>
    <row r="254" spans="1:18" hidden="1" x14ac:dyDescent="0.2">
      <c r="A254" s="18">
        <v>32</v>
      </c>
      <c r="B254" s="18" t="s">
        <v>36</v>
      </c>
      <c r="C254" s="18">
        <v>1</v>
      </c>
      <c r="D254" s="18" t="s">
        <v>281</v>
      </c>
      <c r="E254" s="39">
        <v>5</v>
      </c>
      <c r="F254" s="39">
        <v>5</v>
      </c>
      <c r="G254" s="39">
        <v>3</v>
      </c>
      <c r="H254" s="40">
        <f t="shared" si="9"/>
        <v>60</v>
      </c>
      <c r="I254" s="39"/>
      <c r="J254" s="39">
        <v>1</v>
      </c>
      <c r="K254" s="39">
        <v>3</v>
      </c>
      <c r="L254" s="39">
        <v>0</v>
      </c>
      <c r="M254" s="40">
        <f t="shared" si="10"/>
        <v>0</v>
      </c>
      <c r="N254" s="39"/>
      <c r="O254" s="39">
        <v>3</v>
      </c>
      <c r="P254" s="39">
        <v>5</v>
      </c>
      <c r="Q254" s="39">
        <v>0</v>
      </c>
      <c r="R254" s="40">
        <f t="shared" si="11"/>
        <v>0</v>
      </c>
    </row>
    <row r="255" spans="1:18" hidden="1" x14ac:dyDescent="0.2">
      <c r="A255" s="18">
        <v>32</v>
      </c>
      <c r="B255" s="18" t="s">
        <v>36</v>
      </c>
      <c r="C255" s="18">
        <v>2</v>
      </c>
      <c r="D255" s="18" t="s">
        <v>282</v>
      </c>
      <c r="E255" s="39">
        <v>5</v>
      </c>
      <c r="F255" s="39">
        <v>4</v>
      </c>
      <c r="G255" s="39">
        <v>0</v>
      </c>
      <c r="H255" s="40">
        <f t="shared" si="9"/>
        <v>0</v>
      </c>
      <c r="I255" s="39"/>
      <c r="J255" s="39">
        <v>1</v>
      </c>
      <c r="K255" s="39">
        <v>3</v>
      </c>
      <c r="L255" s="39">
        <v>0</v>
      </c>
      <c r="M255" s="40">
        <f t="shared" si="10"/>
        <v>0</v>
      </c>
      <c r="N255" s="39"/>
      <c r="O255" s="39">
        <v>3</v>
      </c>
      <c r="P255" s="39">
        <v>5</v>
      </c>
      <c r="Q255" s="39">
        <v>0</v>
      </c>
      <c r="R255" s="40">
        <f t="shared" si="11"/>
        <v>0</v>
      </c>
    </row>
    <row r="256" spans="1:18" hidden="1" x14ac:dyDescent="0.2">
      <c r="A256" s="18">
        <v>32</v>
      </c>
      <c r="B256" s="18" t="s">
        <v>36</v>
      </c>
      <c r="C256" s="18">
        <v>3</v>
      </c>
      <c r="D256" s="18" t="s">
        <v>36</v>
      </c>
      <c r="E256" s="39">
        <v>5</v>
      </c>
      <c r="F256" s="39">
        <v>6</v>
      </c>
      <c r="G256" s="39">
        <v>4</v>
      </c>
      <c r="H256" s="40">
        <f t="shared" si="9"/>
        <v>66.666666666666671</v>
      </c>
      <c r="I256" s="39"/>
      <c r="J256" s="39">
        <v>1</v>
      </c>
      <c r="K256" s="39">
        <v>4</v>
      </c>
      <c r="L256" s="39">
        <v>0</v>
      </c>
      <c r="M256" s="40">
        <f t="shared" si="10"/>
        <v>0</v>
      </c>
      <c r="N256" s="39"/>
      <c r="O256" s="39">
        <v>3</v>
      </c>
      <c r="P256" s="39">
        <v>5</v>
      </c>
      <c r="Q256" s="39">
        <v>1</v>
      </c>
      <c r="R256" s="40">
        <f t="shared" si="11"/>
        <v>20</v>
      </c>
    </row>
    <row r="257" spans="1:18" hidden="1" x14ac:dyDescent="0.2">
      <c r="A257" s="18">
        <v>32</v>
      </c>
      <c r="B257" s="18" t="s">
        <v>36</v>
      </c>
      <c r="C257" s="18">
        <v>4</v>
      </c>
      <c r="D257" s="18" t="s">
        <v>180</v>
      </c>
      <c r="E257" s="39">
        <v>5</v>
      </c>
      <c r="F257" s="39">
        <v>4</v>
      </c>
      <c r="G257" s="39">
        <v>2</v>
      </c>
      <c r="H257" s="40">
        <f t="shared" si="9"/>
        <v>50</v>
      </c>
      <c r="I257" s="39"/>
      <c r="J257" s="39">
        <v>1</v>
      </c>
      <c r="K257" s="39">
        <v>4</v>
      </c>
      <c r="L257" s="39">
        <v>0</v>
      </c>
      <c r="M257" s="40">
        <f t="shared" si="10"/>
        <v>0</v>
      </c>
      <c r="N257" s="39"/>
      <c r="O257" s="39">
        <v>3</v>
      </c>
      <c r="P257" s="39">
        <v>5</v>
      </c>
      <c r="Q257" s="39">
        <v>0</v>
      </c>
      <c r="R257" s="40">
        <f t="shared" si="11"/>
        <v>0</v>
      </c>
    </row>
    <row r="258" spans="1:18" hidden="1" x14ac:dyDescent="0.2">
      <c r="A258" s="18">
        <v>4</v>
      </c>
      <c r="B258" s="18" t="s">
        <v>71</v>
      </c>
      <c r="C258" s="18">
        <v>1</v>
      </c>
      <c r="D258" s="18" t="s">
        <v>283</v>
      </c>
      <c r="E258" s="39">
        <v>5</v>
      </c>
      <c r="F258" s="39">
        <v>4</v>
      </c>
      <c r="G258" s="39">
        <v>2</v>
      </c>
      <c r="H258" s="40">
        <f t="shared" si="9"/>
        <v>50</v>
      </c>
      <c r="I258" s="39"/>
      <c r="J258" s="39">
        <v>4</v>
      </c>
      <c r="K258" s="39">
        <v>5</v>
      </c>
      <c r="L258" s="39">
        <v>0</v>
      </c>
      <c r="M258" s="40">
        <f t="shared" si="10"/>
        <v>0</v>
      </c>
      <c r="N258" s="39"/>
      <c r="O258" s="39">
        <v>5</v>
      </c>
      <c r="P258" s="39">
        <v>5</v>
      </c>
      <c r="Q258" s="39">
        <v>1</v>
      </c>
      <c r="R258" s="40">
        <f t="shared" si="11"/>
        <v>20</v>
      </c>
    </row>
    <row r="259" spans="1:18" x14ac:dyDescent="0.2">
      <c r="A259" s="18">
        <v>4</v>
      </c>
      <c r="B259" s="18" t="s">
        <v>71</v>
      </c>
      <c r="C259" s="18">
        <v>2</v>
      </c>
      <c r="D259" s="18" t="s">
        <v>284</v>
      </c>
      <c r="E259" s="39">
        <v>5</v>
      </c>
      <c r="F259" s="39">
        <v>5</v>
      </c>
      <c r="G259" s="39">
        <v>5</v>
      </c>
      <c r="H259" s="40">
        <f t="shared" si="9"/>
        <v>100</v>
      </c>
      <c r="I259" s="39"/>
      <c r="J259" s="39">
        <v>4</v>
      </c>
      <c r="K259" s="39">
        <v>5</v>
      </c>
      <c r="L259" s="39">
        <v>0</v>
      </c>
      <c r="M259" s="40">
        <f t="shared" si="10"/>
        <v>0</v>
      </c>
      <c r="N259" s="39"/>
      <c r="O259" s="39">
        <v>5</v>
      </c>
      <c r="P259" s="39">
        <v>5</v>
      </c>
      <c r="Q259" s="39">
        <v>3</v>
      </c>
      <c r="R259" s="40">
        <f t="shared" si="11"/>
        <v>60</v>
      </c>
    </row>
    <row r="260" spans="1:18" hidden="1" x14ac:dyDescent="0.2">
      <c r="A260" s="18">
        <v>5</v>
      </c>
      <c r="B260" s="18" t="s">
        <v>8</v>
      </c>
      <c r="C260" s="18">
        <v>1</v>
      </c>
      <c r="D260" s="18" t="s">
        <v>285</v>
      </c>
      <c r="E260" s="39">
        <v>4</v>
      </c>
      <c r="F260" s="39">
        <v>5</v>
      </c>
      <c r="G260" s="39">
        <v>2</v>
      </c>
      <c r="H260" s="40">
        <f t="shared" si="9"/>
        <v>40</v>
      </c>
      <c r="I260" s="39"/>
      <c r="J260" s="39">
        <v>1</v>
      </c>
      <c r="K260" s="39">
        <v>6</v>
      </c>
      <c r="L260" s="39">
        <v>0</v>
      </c>
      <c r="M260" s="40">
        <f t="shared" si="10"/>
        <v>0</v>
      </c>
      <c r="N260" s="39"/>
      <c r="O260" s="39">
        <v>3</v>
      </c>
      <c r="P260" s="39">
        <v>4</v>
      </c>
      <c r="Q260" s="39">
        <v>0</v>
      </c>
      <c r="R260" s="40">
        <f t="shared" si="11"/>
        <v>0</v>
      </c>
    </row>
    <row r="261" spans="1:18" hidden="1" x14ac:dyDescent="0.2">
      <c r="A261" s="18">
        <v>5</v>
      </c>
      <c r="B261" s="18" t="s">
        <v>8</v>
      </c>
      <c r="C261" s="18">
        <v>2</v>
      </c>
      <c r="D261" s="18" t="s">
        <v>286</v>
      </c>
      <c r="E261" s="39">
        <v>4</v>
      </c>
      <c r="F261" s="39">
        <v>5</v>
      </c>
      <c r="G261" s="39">
        <v>2</v>
      </c>
      <c r="H261" s="40">
        <f t="shared" si="9"/>
        <v>40</v>
      </c>
      <c r="I261" s="39"/>
      <c r="J261" s="39">
        <v>1</v>
      </c>
      <c r="K261" s="39">
        <v>5</v>
      </c>
      <c r="L261" s="39">
        <v>0</v>
      </c>
      <c r="M261" s="40">
        <f t="shared" si="10"/>
        <v>0</v>
      </c>
      <c r="N261" s="39"/>
      <c r="O261" s="39">
        <v>3</v>
      </c>
      <c r="P261" s="39">
        <v>5</v>
      </c>
      <c r="Q261" s="39">
        <v>0</v>
      </c>
      <c r="R261" s="40">
        <f t="shared" si="11"/>
        <v>0</v>
      </c>
    </row>
    <row r="262" spans="1:18" x14ac:dyDescent="0.2">
      <c r="A262" s="18">
        <v>5</v>
      </c>
      <c r="B262" s="18" t="s">
        <v>8</v>
      </c>
      <c r="C262" s="18">
        <v>3</v>
      </c>
      <c r="D262" s="18" t="s">
        <v>287</v>
      </c>
      <c r="E262" s="39">
        <v>4</v>
      </c>
      <c r="F262" s="39">
        <v>3</v>
      </c>
      <c r="G262" s="39">
        <v>3</v>
      </c>
      <c r="H262" s="40">
        <f t="shared" si="9"/>
        <v>100</v>
      </c>
      <c r="I262" s="39"/>
      <c r="J262" s="39">
        <v>1</v>
      </c>
      <c r="K262" s="39">
        <v>3</v>
      </c>
      <c r="L262" s="39">
        <v>0</v>
      </c>
      <c r="M262" s="40">
        <f t="shared" si="10"/>
        <v>0</v>
      </c>
      <c r="N262" s="39"/>
      <c r="O262" s="39">
        <v>3</v>
      </c>
      <c r="P262" s="39">
        <v>1</v>
      </c>
      <c r="Q262" s="39">
        <v>0</v>
      </c>
      <c r="R262" s="40">
        <f t="shared" si="11"/>
        <v>0</v>
      </c>
    </row>
    <row r="263" spans="1:18" hidden="1" x14ac:dyDescent="0.2">
      <c r="A263" s="18">
        <v>5</v>
      </c>
      <c r="B263" s="18" t="s">
        <v>8</v>
      </c>
      <c r="C263" s="18">
        <v>4</v>
      </c>
      <c r="D263" s="18" t="s">
        <v>288</v>
      </c>
      <c r="E263" s="39">
        <v>4</v>
      </c>
      <c r="F263" s="39">
        <v>4</v>
      </c>
      <c r="G263" s="39">
        <v>3</v>
      </c>
      <c r="H263" s="40">
        <f t="shared" si="9"/>
        <v>75</v>
      </c>
      <c r="I263" s="39"/>
      <c r="J263" s="39">
        <v>1</v>
      </c>
      <c r="K263" s="39">
        <v>3</v>
      </c>
      <c r="L263" s="39">
        <v>0</v>
      </c>
      <c r="M263" s="40">
        <f t="shared" si="10"/>
        <v>0</v>
      </c>
      <c r="N263" s="39"/>
      <c r="O263" s="39">
        <v>3</v>
      </c>
      <c r="P263" s="39">
        <v>2</v>
      </c>
      <c r="Q263" s="39">
        <v>2</v>
      </c>
      <c r="R263" s="40">
        <f t="shared" si="11"/>
        <v>100</v>
      </c>
    </row>
    <row r="264" spans="1:18" x14ac:dyDescent="0.2">
      <c r="A264" s="18">
        <v>5</v>
      </c>
      <c r="B264" s="18" t="s">
        <v>8</v>
      </c>
      <c r="C264" s="18">
        <v>5</v>
      </c>
      <c r="D264" s="18" t="s">
        <v>289</v>
      </c>
      <c r="E264" s="39">
        <v>4</v>
      </c>
      <c r="F264" s="39">
        <v>3</v>
      </c>
      <c r="G264" s="39">
        <v>3</v>
      </c>
      <c r="H264" s="40">
        <f t="shared" si="9"/>
        <v>100</v>
      </c>
      <c r="I264" s="39"/>
      <c r="J264" s="39">
        <v>1</v>
      </c>
      <c r="K264" s="39">
        <v>3</v>
      </c>
      <c r="L264" s="39">
        <v>0</v>
      </c>
      <c r="M264" s="40">
        <f t="shared" si="10"/>
        <v>0</v>
      </c>
      <c r="N264" s="39"/>
      <c r="O264" s="39">
        <v>3</v>
      </c>
      <c r="P264" s="39">
        <v>2</v>
      </c>
      <c r="Q264" s="39">
        <v>0</v>
      </c>
      <c r="R264" s="40">
        <f t="shared" si="11"/>
        <v>0</v>
      </c>
    </row>
    <row r="265" spans="1:18" x14ac:dyDescent="0.2">
      <c r="A265" s="18">
        <v>5</v>
      </c>
      <c r="B265" s="18" t="s">
        <v>8</v>
      </c>
      <c r="C265" s="18">
        <v>6</v>
      </c>
      <c r="D265" s="18" t="s">
        <v>289</v>
      </c>
      <c r="E265" s="39">
        <v>4</v>
      </c>
      <c r="F265" s="39">
        <v>1</v>
      </c>
      <c r="G265" s="39">
        <v>1</v>
      </c>
      <c r="H265" s="40">
        <f t="shared" si="9"/>
        <v>100</v>
      </c>
      <c r="I265" s="39"/>
      <c r="J265" s="39">
        <v>1</v>
      </c>
      <c r="K265" s="39">
        <v>2</v>
      </c>
      <c r="L265" s="39">
        <v>0</v>
      </c>
      <c r="M265" s="40">
        <f t="shared" si="10"/>
        <v>0</v>
      </c>
      <c r="N265" s="39"/>
      <c r="O265" s="39">
        <v>3</v>
      </c>
      <c r="P265" s="39">
        <v>2</v>
      </c>
      <c r="Q265" s="39">
        <v>1</v>
      </c>
      <c r="R265" s="40">
        <f t="shared" si="11"/>
        <v>50</v>
      </c>
    </row>
    <row r="266" spans="1:18" x14ac:dyDescent="0.2">
      <c r="A266" s="18">
        <v>5</v>
      </c>
      <c r="B266" s="18" t="s">
        <v>8</v>
      </c>
      <c r="C266" s="18">
        <v>7</v>
      </c>
      <c r="D266" s="18" t="s">
        <v>288</v>
      </c>
      <c r="E266" s="39">
        <v>4</v>
      </c>
      <c r="F266" s="39">
        <v>4</v>
      </c>
      <c r="G266" s="39">
        <v>4</v>
      </c>
      <c r="H266" s="40">
        <f t="shared" si="9"/>
        <v>100</v>
      </c>
      <c r="I266" s="39"/>
      <c r="J266" s="39">
        <v>1</v>
      </c>
      <c r="K266" s="39">
        <v>3</v>
      </c>
      <c r="L266" s="39">
        <v>0</v>
      </c>
      <c r="M266" s="40">
        <f t="shared" si="10"/>
        <v>0</v>
      </c>
      <c r="N266" s="39"/>
      <c r="O266" s="39">
        <v>3</v>
      </c>
      <c r="P266" s="39">
        <v>2</v>
      </c>
      <c r="Q266" s="39">
        <v>2</v>
      </c>
      <c r="R266" s="40">
        <f t="shared" si="11"/>
        <v>100</v>
      </c>
    </row>
    <row r="267" spans="1:18" x14ac:dyDescent="0.2">
      <c r="A267" s="18">
        <v>6</v>
      </c>
      <c r="B267" s="18" t="s">
        <v>9</v>
      </c>
      <c r="C267" s="18">
        <v>1</v>
      </c>
      <c r="D267" s="18" t="s">
        <v>9</v>
      </c>
      <c r="E267" s="39">
        <v>5</v>
      </c>
      <c r="F267" s="39">
        <v>6</v>
      </c>
      <c r="G267" s="39">
        <v>6</v>
      </c>
      <c r="H267" s="40">
        <f t="shared" ref="H267:H317" si="12">G267*100/F267</f>
        <v>100</v>
      </c>
      <c r="I267" s="39"/>
      <c r="J267" s="39">
        <v>4</v>
      </c>
      <c r="K267" s="39">
        <v>2</v>
      </c>
      <c r="L267" s="39">
        <v>0</v>
      </c>
      <c r="M267" s="40">
        <f t="shared" ref="M267:M317" si="13">L267*100/K267</f>
        <v>0</v>
      </c>
      <c r="N267" s="39"/>
      <c r="O267" s="39">
        <v>5</v>
      </c>
      <c r="P267" s="39">
        <v>5</v>
      </c>
      <c r="Q267" s="39">
        <v>1</v>
      </c>
      <c r="R267" s="40">
        <f t="shared" ref="R267:R317" si="14">Q267*100/P267</f>
        <v>20</v>
      </c>
    </row>
    <row r="268" spans="1:18" x14ac:dyDescent="0.2">
      <c r="A268" s="18">
        <v>6</v>
      </c>
      <c r="B268" s="18" t="s">
        <v>9</v>
      </c>
      <c r="C268" s="18">
        <v>2</v>
      </c>
      <c r="D268" s="18" t="s">
        <v>290</v>
      </c>
      <c r="E268" s="39">
        <v>5</v>
      </c>
      <c r="F268" s="39">
        <v>4</v>
      </c>
      <c r="G268" s="39">
        <v>4</v>
      </c>
      <c r="H268" s="40">
        <f t="shared" si="12"/>
        <v>100</v>
      </c>
      <c r="I268" s="39"/>
      <c r="J268" s="39">
        <v>4</v>
      </c>
      <c r="K268" s="39">
        <v>1</v>
      </c>
      <c r="L268" s="39">
        <v>0</v>
      </c>
      <c r="M268" s="40">
        <f t="shared" si="13"/>
        <v>0</v>
      </c>
      <c r="N268" s="39"/>
      <c r="O268" s="39">
        <v>5</v>
      </c>
      <c r="P268" s="39">
        <v>3</v>
      </c>
      <c r="Q268" s="39">
        <v>2</v>
      </c>
      <c r="R268" s="40">
        <f t="shared" si="14"/>
        <v>66.666666666666671</v>
      </c>
    </row>
    <row r="269" spans="1:18" hidden="1" x14ac:dyDescent="0.2">
      <c r="A269" s="18">
        <v>7</v>
      </c>
      <c r="B269" s="18" t="s">
        <v>10</v>
      </c>
      <c r="C269" s="18">
        <v>1</v>
      </c>
      <c r="D269" s="18" t="s">
        <v>291</v>
      </c>
      <c r="E269" s="39">
        <v>6</v>
      </c>
      <c r="F269" s="39">
        <v>6</v>
      </c>
      <c r="G269" s="39">
        <v>2</v>
      </c>
      <c r="H269" s="40">
        <f t="shared" si="12"/>
        <v>33.333333333333336</v>
      </c>
      <c r="I269" s="39"/>
      <c r="J269" s="39">
        <v>1</v>
      </c>
      <c r="K269" s="39">
        <v>4</v>
      </c>
      <c r="L269" s="39">
        <v>0</v>
      </c>
      <c r="M269" s="40">
        <f t="shared" si="13"/>
        <v>0</v>
      </c>
      <c r="N269" s="39"/>
      <c r="O269" s="39">
        <v>6</v>
      </c>
      <c r="P269" s="39">
        <v>5</v>
      </c>
      <c r="Q269" s="39">
        <v>0</v>
      </c>
      <c r="R269" s="40">
        <f t="shared" si="14"/>
        <v>0</v>
      </c>
    </row>
    <row r="270" spans="1:18" hidden="1" x14ac:dyDescent="0.2">
      <c r="A270" s="18">
        <v>7</v>
      </c>
      <c r="B270" s="18" t="s">
        <v>10</v>
      </c>
      <c r="C270" s="18">
        <v>10</v>
      </c>
      <c r="D270" s="18" t="s">
        <v>292</v>
      </c>
      <c r="E270" s="39">
        <v>6</v>
      </c>
      <c r="F270" s="39">
        <v>5</v>
      </c>
      <c r="G270" s="39">
        <v>2</v>
      </c>
      <c r="H270" s="40">
        <f t="shared" si="12"/>
        <v>40</v>
      </c>
      <c r="I270" s="39"/>
      <c r="J270" s="39">
        <v>1</v>
      </c>
      <c r="K270" s="39">
        <v>5</v>
      </c>
      <c r="L270" s="39">
        <v>0</v>
      </c>
      <c r="M270" s="40">
        <f t="shared" si="13"/>
        <v>0</v>
      </c>
      <c r="N270" s="39"/>
      <c r="O270" s="39">
        <v>6</v>
      </c>
      <c r="P270" s="39">
        <v>5</v>
      </c>
      <c r="Q270" s="39">
        <v>0</v>
      </c>
      <c r="R270" s="40">
        <f t="shared" si="14"/>
        <v>0</v>
      </c>
    </row>
    <row r="271" spans="1:18" hidden="1" x14ac:dyDescent="0.2">
      <c r="A271" s="18">
        <v>7</v>
      </c>
      <c r="B271" s="18" t="s">
        <v>10</v>
      </c>
      <c r="C271" s="18">
        <v>11</v>
      </c>
      <c r="D271" s="18" t="s">
        <v>293</v>
      </c>
      <c r="E271" s="39">
        <v>6</v>
      </c>
      <c r="F271" s="39">
        <v>1</v>
      </c>
      <c r="G271" s="39">
        <v>0</v>
      </c>
      <c r="H271" s="40">
        <f t="shared" si="12"/>
        <v>0</v>
      </c>
      <c r="I271" s="39"/>
      <c r="J271" s="39">
        <v>1</v>
      </c>
      <c r="K271" s="39">
        <v>5</v>
      </c>
      <c r="L271" s="39">
        <v>0</v>
      </c>
      <c r="M271" s="40">
        <f t="shared" si="13"/>
        <v>0</v>
      </c>
      <c r="N271" s="39"/>
      <c r="O271" s="39">
        <v>6</v>
      </c>
      <c r="P271" s="39">
        <v>3</v>
      </c>
      <c r="Q271" s="39">
        <v>1</v>
      </c>
      <c r="R271" s="40">
        <f t="shared" si="14"/>
        <v>33.333333333333336</v>
      </c>
    </row>
    <row r="272" spans="1:18" hidden="1" x14ac:dyDescent="0.2">
      <c r="A272" s="18">
        <v>7</v>
      </c>
      <c r="B272" s="18" t="s">
        <v>10</v>
      </c>
      <c r="C272" s="18">
        <v>12</v>
      </c>
      <c r="D272" s="18" t="s">
        <v>294</v>
      </c>
      <c r="E272" s="39">
        <v>6</v>
      </c>
      <c r="F272" s="39">
        <v>6</v>
      </c>
      <c r="G272" s="39">
        <v>3</v>
      </c>
      <c r="H272" s="40">
        <f t="shared" si="12"/>
        <v>50</v>
      </c>
      <c r="I272" s="39"/>
      <c r="J272" s="39">
        <v>1</v>
      </c>
      <c r="K272" s="39">
        <v>4</v>
      </c>
      <c r="L272" s="39">
        <v>0</v>
      </c>
      <c r="M272" s="40">
        <f t="shared" si="13"/>
        <v>0</v>
      </c>
      <c r="N272" s="39"/>
      <c r="O272" s="39">
        <v>6</v>
      </c>
      <c r="P272" s="39">
        <v>5</v>
      </c>
      <c r="Q272" s="39">
        <v>2</v>
      </c>
      <c r="R272" s="40">
        <f t="shared" si="14"/>
        <v>40</v>
      </c>
    </row>
    <row r="273" spans="1:18" hidden="1" x14ac:dyDescent="0.2">
      <c r="A273" s="18">
        <v>7</v>
      </c>
      <c r="B273" s="18" t="s">
        <v>10</v>
      </c>
      <c r="C273" s="18">
        <v>13</v>
      </c>
      <c r="D273" s="18" t="s">
        <v>295</v>
      </c>
      <c r="E273" s="39">
        <v>6</v>
      </c>
      <c r="F273" s="39">
        <v>2</v>
      </c>
      <c r="G273" s="39">
        <v>0</v>
      </c>
      <c r="H273" s="40">
        <f t="shared" si="12"/>
        <v>0</v>
      </c>
      <c r="I273" s="39"/>
      <c r="J273" s="39" t="s">
        <v>94</v>
      </c>
      <c r="K273" s="39" t="s">
        <v>94</v>
      </c>
      <c r="L273" s="39" t="s">
        <v>94</v>
      </c>
      <c r="M273" s="39" t="s">
        <v>94</v>
      </c>
      <c r="N273" s="39"/>
      <c r="O273" s="39" t="s">
        <v>94</v>
      </c>
      <c r="P273" s="39" t="s">
        <v>94</v>
      </c>
      <c r="Q273" s="39" t="s">
        <v>94</v>
      </c>
      <c r="R273" s="39" t="s">
        <v>94</v>
      </c>
    </row>
    <row r="274" spans="1:18" hidden="1" x14ac:dyDescent="0.2">
      <c r="A274" s="18">
        <v>7</v>
      </c>
      <c r="B274" s="18" t="s">
        <v>10</v>
      </c>
      <c r="C274" s="18">
        <v>2</v>
      </c>
      <c r="D274" s="18" t="s">
        <v>296</v>
      </c>
      <c r="E274" s="39">
        <v>6</v>
      </c>
      <c r="F274" s="39">
        <v>3</v>
      </c>
      <c r="G274" s="39">
        <v>0</v>
      </c>
      <c r="H274" s="40">
        <f t="shared" si="12"/>
        <v>0</v>
      </c>
      <c r="I274" s="39"/>
      <c r="J274" s="39">
        <v>1</v>
      </c>
      <c r="K274" s="39">
        <v>4</v>
      </c>
      <c r="L274" s="39">
        <v>0</v>
      </c>
      <c r="M274" s="40">
        <f t="shared" si="13"/>
        <v>0</v>
      </c>
      <c r="N274" s="39"/>
      <c r="O274" s="39">
        <v>6</v>
      </c>
      <c r="P274" s="39">
        <v>4</v>
      </c>
      <c r="Q274" s="39">
        <v>0</v>
      </c>
      <c r="R274" s="40">
        <f t="shared" si="14"/>
        <v>0</v>
      </c>
    </row>
    <row r="275" spans="1:18" hidden="1" x14ac:dyDescent="0.2">
      <c r="A275" s="18">
        <v>7</v>
      </c>
      <c r="B275" s="18" t="s">
        <v>10</v>
      </c>
      <c r="C275" s="18">
        <v>3</v>
      </c>
      <c r="D275" s="18" t="s">
        <v>297</v>
      </c>
      <c r="E275" s="39">
        <v>6</v>
      </c>
      <c r="F275" s="39">
        <v>3</v>
      </c>
      <c r="G275" s="39">
        <v>0</v>
      </c>
      <c r="H275" s="40">
        <f t="shared" si="12"/>
        <v>0</v>
      </c>
      <c r="I275" s="39"/>
      <c r="J275" s="39">
        <v>1</v>
      </c>
      <c r="K275" s="39">
        <v>3</v>
      </c>
      <c r="L275" s="39">
        <v>0</v>
      </c>
      <c r="M275" s="40">
        <f t="shared" si="13"/>
        <v>0</v>
      </c>
      <c r="N275" s="39"/>
      <c r="O275" s="39">
        <v>6</v>
      </c>
      <c r="P275" s="39">
        <v>3</v>
      </c>
      <c r="Q275" s="39">
        <v>1</v>
      </c>
      <c r="R275" s="40">
        <f t="shared" si="14"/>
        <v>33.333333333333336</v>
      </c>
    </row>
    <row r="276" spans="1:18" hidden="1" x14ac:dyDescent="0.2">
      <c r="A276" s="18">
        <v>7</v>
      </c>
      <c r="B276" s="18" t="s">
        <v>10</v>
      </c>
      <c r="C276" s="18">
        <v>4</v>
      </c>
      <c r="D276" s="18" t="s">
        <v>298</v>
      </c>
      <c r="E276" s="39">
        <v>6</v>
      </c>
      <c r="F276" s="39">
        <v>4</v>
      </c>
      <c r="G276" s="39">
        <v>2</v>
      </c>
      <c r="H276" s="40">
        <f t="shared" si="12"/>
        <v>50</v>
      </c>
      <c r="I276" s="39"/>
      <c r="J276" s="39">
        <v>1</v>
      </c>
      <c r="K276" s="39">
        <v>5</v>
      </c>
      <c r="L276" s="39">
        <v>0</v>
      </c>
      <c r="M276" s="40">
        <f t="shared" si="13"/>
        <v>0</v>
      </c>
      <c r="N276" s="39"/>
      <c r="O276" s="39">
        <v>6</v>
      </c>
      <c r="P276" s="39">
        <v>4</v>
      </c>
      <c r="Q276" s="39">
        <v>0</v>
      </c>
      <c r="R276" s="40">
        <f t="shared" si="14"/>
        <v>0</v>
      </c>
    </row>
    <row r="277" spans="1:18" hidden="1" x14ac:dyDescent="0.2">
      <c r="A277" s="18">
        <v>7</v>
      </c>
      <c r="B277" s="18" t="s">
        <v>10</v>
      </c>
      <c r="C277" s="18">
        <v>5</v>
      </c>
      <c r="D277" s="18" t="s">
        <v>299</v>
      </c>
      <c r="E277" s="39">
        <v>6</v>
      </c>
      <c r="F277" s="39">
        <v>10</v>
      </c>
      <c r="G277" s="39">
        <v>2</v>
      </c>
      <c r="H277" s="40">
        <f t="shared" si="12"/>
        <v>20</v>
      </c>
      <c r="I277" s="39"/>
      <c r="J277" s="39">
        <v>1</v>
      </c>
      <c r="K277" s="39">
        <v>7</v>
      </c>
      <c r="L277" s="39">
        <v>0</v>
      </c>
      <c r="M277" s="40">
        <f t="shared" si="13"/>
        <v>0</v>
      </c>
      <c r="N277" s="39"/>
      <c r="O277" s="39">
        <v>6</v>
      </c>
      <c r="P277" s="39">
        <v>5</v>
      </c>
      <c r="Q277" s="39">
        <v>0</v>
      </c>
      <c r="R277" s="40">
        <f t="shared" si="14"/>
        <v>0</v>
      </c>
    </row>
    <row r="278" spans="1:18" x14ac:dyDescent="0.2">
      <c r="A278" s="18">
        <v>7</v>
      </c>
      <c r="B278" s="18" t="s">
        <v>10</v>
      </c>
      <c r="C278" s="18">
        <v>6</v>
      </c>
      <c r="D278" s="18" t="s">
        <v>300</v>
      </c>
      <c r="E278" s="39">
        <v>6</v>
      </c>
      <c r="F278" s="39">
        <v>3</v>
      </c>
      <c r="G278" s="39">
        <v>3</v>
      </c>
      <c r="H278" s="40">
        <f t="shared" si="12"/>
        <v>100</v>
      </c>
      <c r="I278" s="39"/>
      <c r="J278" s="39">
        <v>1</v>
      </c>
      <c r="K278" s="39">
        <v>3</v>
      </c>
      <c r="L278" s="39">
        <v>0</v>
      </c>
      <c r="M278" s="40">
        <f t="shared" si="13"/>
        <v>0</v>
      </c>
      <c r="N278" s="39"/>
      <c r="O278" s="39">
        <v>6</v>
      </c>
      <c r="P278" s="39">
        <v>4</v>
      </c>
      <c r="Q278" s="39">
        <v>0</v>
      </c>
      <c r="R278" s="40">
        <f t="shared" si="14"/>
        <v>0</v>
      </c>
    </row>
    <row r="279" spans="1:18" hidden="1" x14ac:dyDescent="0.2">
      <c r="A279" s="18">
        <v>7</v>
      </c>
      <c r="B279" s="18" t="s">
        <v>10</v>
      </c>
      <c r="C279" s="18">
        <v>7</v>
      </c>
      <c r="D279" s="18" t="s">
        <v>127</v>
      </c>
      <c r="E279" s="39">
        <v>6</v>
      </c>
      <c r="F279" s="39">
        <v>5</v>
      </c>
      <c r="G279" s="39">
        <v>0</v>
      </c>
      <c r="H279" s="40">
        <f t="shared" si="12"/>
        <v>0</v>
      </c>
      <c r="I279" s="39"/>
      <c r="J279" s="39">
        <v>1</v>
      </c>
      <c r="K279" s="39">
        <v>5</v>
      </c>
      <c r="L279" s="39">
        <v>0</v>
      </c>
      <c r="M279" s="40">
        <f t="shared" si="13"/>
        <v>0</v>
      </c>
      <c r="N279" s="39"/>
      <c r="O279" s="39">
        <v>6</v>
      </c>
      <c r="P279" s="39">
        <v>5</v>
      </c>
      <c r="Q279" s="39">
        <v>0</v>
      </c>
      <c r="R279" s="40">
        <f t="shared" si="14"/>
        <v>0</v>
      </c>
    </row>
    <row r="280" spans="1:18" hidden="1" x14ac:dyDescent="0.2">
      <c r="A280" s="18">
        <v>7</v>
      </c>
      <c r="B280" s="18" t="s">
        <v>10</v>
      </c>
      <c r="C280" s="18">
        <v>8</v>
      </c>
      <c r="D280" s="18" t="s">
        <v>301</v>
      </c>
      <c r="E280" s="39">
        <v>6</v>
      </c>
      <c r="F280" s="39">
        <v>4</v>
      </c>
      <c r="G280" s="39">
        <v>1</v>
      </c>
      <c r="H280" s="40">
        <f t="shared" si="12"/>
        <v>25</v>
      </c>
      <c r="I280" s="39"/>
      <c r="J280" s="39">
        <v>1</v>
      </c>
      <c r="K280" s="39">
        <v>4</v>
      </c>
      <c r="L280" s="39">
        <v>0</v>
      </c>
      <c r="M280" s="40">
        <f t="shared" si="13"/>
        <v>0</v>
      </c>
      <c r="N280" s="39"/>
      <c r="O280" s="39">
        <v>6</v>
      </c>
      <c r="P280" s="39">
        <v>4</v>
      </c>
      <c r="Q280" s="39">
        <v>0</v>
      </c>
      <c r="R280" s="40">
        <f t="shared" si="14"/>
        <v>0</v>
      </c>
    </row>
    <row r="281" spans="1:18" hidden="1" x14ac:dyDescent="0.2">
      <c r="A281" s="18">
        <v>7</v>
      </c>
      <c r="B281" s="18" t="s">
        <v>10</v>
      </c>
      <c r="C281" s="18">
        <v>9</v>
      </c>
      <c r="D281" s="18" t="s">
        <v>300</v>
      </c>
      <c r="E281" s="39">
        <v>6</v>
      </c>
      <c r="F281" s="39">
        <v>6</v>
      </c>
      <c r="G281" s="39">
        <v>4</v>
      </c>
      <c r="H281" s="40">
        <f t="shared" si="12"/>
        <v>66.666666666666671</v>
      </c>
      <c r="I281" s="39"/>
      <c r="J281" s="39">
        <v>1</v>
      </c>
      <c r="K281" s="39">
        <v>4</v>
      </c>
      <c r="L281" s="39">
        <v>0</v>
      </c>
      <c r="M281" s="40">
        <f t="shared" si="13"/>
        <v>0</v>
      </c>
      <c r="N281" s="39"/>
      <c r="O281" s="39">
        <v>6</v>
      </c>
      <c r="P281" s="39">
        <v>5</v>
      </c>
      <c r="Q281" s="39">
        <v>1</v>
      </c>
      <c r="R281" s="40">
        <f t="shared" si="14"/>
        <v>20</v>
      </c>
    </row>
    <row r="282" spans="1:18" hidden="1" x14ac:dyDescent="0.2">
      <c r="A282" s="18">
        <v>8</v>
      </c>
      <c r="B282" s="18" t="s">
        <v>12</v>
      </c>
      <c r="C282" s="18">
        <v>1</v>
      </c>
      <c r="D282" s="18" t="s">
        <v>302</v>
      </c>
      <c r="E282" s="39">
        <v>5</v>
      </c>
      <c r="F282" s="39">
        <v>3</v>
      </c>
      <c r="G282" s="39">
        <v>1</v>
      </c>
      <c r="H282" s="40">
        <f t="shared" si="12"/>
        <v>33.333333333333336</v>
      </c>
      <c r="I282" s="39"/>
      <c r="J282" s="39">
        <v>1</v>
      </c>
      <c r="K282" s="39">
        <v>4</v>
      </c>
      <c r="L282" s="39">
        <v>0</v>
      </c>
      <c r="M282" s="40">
        <f t="shared" si="13"/>
        <v>0</v>
      </c>
      <c r="N282" s="39"/>
      <c r="O282" s="39">
        <v>3</v>
      </c>
      <c r="P282" s="39">
        <v>5</v>
      </c>
      <c r="Q282" s="39">
        <v>0</v>
      </c>
      <c r="R282" s="40">
        <f t="shared" si="14"/>
        <v>0</v>
      </c>
    </row>
    <row r="283" spans="1:18" hidden="1" x14ac:dyDescent="0.2">
      <c r="A283" s="18">
        <v>8</v>
      </c>
      <c r="B283" s="18" t="s">
        <v>12</v>
      </c>
      <c r="C283" s="18">
        <v>2</v>
      </c>
      <c r="D283" s="18" t="s">
        <v>302</v>
      </c>
      <c r="E283" s="39">
        <v>5</v>
      </c>
      <c r="F283" s="39">
        <v>5</v>
      </c>
      <c r="G283" s="39">
        <v>0</v>
      </c>
      <c r="H283" s="40">
        <f t="shared" si="12"/>
        <v>0</v>
      </c>
      <c r="I283" s="39"/>
      <c r="J283" s="39">
        <v>1</v>
      </c>
      <c r="K283" s="39">
        <v>1</v>
      </c>
      <c r="L283" s="39">
        <v>0</v>
      </c>
      <c r="M283" s="40">
        <f t="shared" si="13"/>
        <v>0</v>
      </c>
      <c r="N283" s="39"/>
      <c r="O283" s="39">
        <v>3</v>
      </c>
      <c r="P283" s="39">
        <v>1</v>
      </c>
      <c r="Q283" s="39">
        <v>0</v>
      </c>
      <c r="R283" s="40">
        <f t="shared" si="14"/>
        <v>0</v>
      </c>
    </row>
    <row r="284" spans="1:18" hidden="1" x14ac:dyDescent="0.2">
      <c r="A284" s="18">
        <v>8</v>
      </c>
      <c r="B284" s="18" t="s">
        <v>12</v>
      </c>
      <c r="C284" s="18">
        <v>3</v>
      </c>
      <c r="D284" s="18" t="s">
        <v>302</v>
      </c>
      <c r="E284" s="39">
        <v>5</v>
      </c>
      <c r="F284" s="39">
        <v>2</v>
      </c>
      <c r="G284" s="39">
        <v>1</v>
      </c>
      <c r="H284" s="40">
        <f t="shared" si="12"/>
        <v>50</v>
      </c>
      <c r="I284" s="39"/>
      <c r="J284" s="39">
        <v>1</v>
      </c>
      <c r="K284" s="39">
        <v>3</v>
      </c>
      <c r="L284" s="39">
        <v>0</v>
      </c>
      <c r="M284" s="40">
        <f t="shared" si="13"/>
        <v>0</v>
      </c>
      <c r="N284" s="39"/>
      <c r="O284" s="39">
        <v>3</v>
      </c>
      <c r="P284" s="39">
        <v>5</v>
      </c>
      <c r="Q284" s="39">
        <v>2</v>
      </c>
      <c r="R284" s="40">
        <f t="shared" si="14"/>
        <v>40</v>
      </c>
    </row>
    <row r="285" spans="1:18" hidden="1" x14ac:dyDescent="0.2">
      <c r="A285" s="18">
        <v>8</v>
      </c>
      <c r="B285" s="18" t="s">
        <v>12</v>
      </c>
      <c r="C285" s="18">
        <v>4</v>
      </c>
      <c r="D285" s="18" t="s">
        <v>302</v>
      </c>
      <c r="E285" s="39">
        <v>5</v>
      </c>
      <c r="F285" s="39">
        <v>3</v>
      </c>
      <c r="G285" s="39">
        <v>2</v>
      </c>
      <c r="H285" s="40">
        <f t="shared" si="12"/>
        <v>66.666666666666671</v>
      </c>
      <c r="I285" s="39"/>
      <c r="J285" s="39">
        <v>1</v>
      </c>
      <c r="K285" s="39">
        <v>3</v>
      </c>
      <c r="L285" s="39">
        <v>0</v>
      </c>
      <c r="M285" s="40">
        <f t="shared" si="13"/>
        <v>0</v>
      </c>
      <c r="N285" s="39"/>
      <c r="O285" s="39">
        <v>3</v>
      </c>
      <c r="P285" s="39">
        <v>3</v>
      </c>
      <c r="Q285" s="39">
        <v>0</v>
      </c>
      <c r="R285" s="40">
        <f t="shared" si="14"/>
        <v>0</v>
      </c>
    </row>
    <row r="286" spans="1:18" hidden="1" x14ac:dyDescent="0.2">
      <c r="A286" s="18">
        <v>8</v>
      </c>
      <c r="B286" s="18" t="s">
        <v>12</v>
      </c>
      <c r="C286" s="18">
        <v>5</v>
      </c>
      <c r="D286" s="18" t="s">
        <v>303</v>
      </c>
      <c r="E286" s="39">
        <v>5</v>
      </c>
      <c r="F286" s="39">
        <v>6</v>
      </c>
      <c r="G286" s="39">
        <v>3</v>
      </c>
      <c r="H286" s="40">
        <f t="shared" si="12"/>
        <v>50</v>
      </c>
      <c r="I286" s="39"/>
      <c r="J286" s="39">
        <v>1</v>
      </c>
      <c r="K286" s="39">
        <v>3</v>
      </c>
      <c r="L286" s="39">
        <v>0</v>
      </c>
      <c r="M286" s="40">
        <f t="shared" si="13"/>
        <v>0</v>
      </c>
      <c r="N286" s="39"/>
      <c r="O286" s="39">
        <v>3</v>
      </c>
      <c r="P286" s="39">
        <v>3</v>
      </c>
      <c r="Q286" s="39">
        <v>1</v>
      </c>
      <c r="R286" s="40">
        <f t="shared" si="14"/>
        <v>33.333333333333336</v>
      </c>
    </row>
    <row r="287" spans="1:18" x14ac:dyDescent="0.2">
      <c r="A287" s="18">
        <v>8</v>
      </c>
      <c r="B287" s="18" t="s">
        <v>12</v>
      </c>
      <c r="C287" s="18">
        <v>6</v>
      </c>
      <c r="D287" s="18" t="s">
        <v>12</v>
      </c>
      <c r="E287" s="39">
        <v>5</v>
      </c>
      <c r="F287" s="39">
        <v>4</v>
      </c>
      <c r="G287" s="39">
        <v>4</v>
      </c>
      <c r="H287" s="40">
        <f t="shared" si="12"/>
        <v>100</v>
      </c>
      <c r="I287" s="39"/>
      <c r="J287" s="39">
        <v>1</v>
      </c>
      <c r="K287" s="39">
        <v>1</v>
      </c>
      <c r="L287" s="39">
        <v>0</v>
      </c>
      <c r="M287" s="40">
        <f t="shared" si="13"/>
        <v>0</v>
      </c>
      <c r="N287" s="39"/>
      <c r="O287" s="39">
        <v>3</v>
      </c>
      <c r="P287" s="39">
        <v>2</v>
      </c>
      <c r="Q287" s="39">
        <v>2</v>
      </c>
      <c r="R287" s="40">
        <f t="shared" si="14"/>
        <v>100</v>
      </c>
    </row>
    <row r="288" spans="1:18" hidden="1" x14ac:dyDescent="0.2">
      <c r="A288" s="18">
        <v>8</v>
      </c>
      <c r="B288" s="18" t="s">
        <v>12</v>
      </c>
      <c r="C288" s="18">
        <v>7</v>
      </c>
      <c r="D288" s="18" t="s">
        <v>304</v>
      </c>
      <c r="E288" s="39">
        <v>5</v>
      </c>
      <c r="F288" s="39">
        <v>4</v>
      </c>
      <c r="G288" s="39">
        <v>2</v>
      </c>
      <c r="H288" s="40">
        <f t="shared" si="12"/>
        <v>50</v>
      </c>
      <c r="I288" s="39"/>
      <c r="J288" s="39">
        <v>1</v>
      </c>
      <c r="K288" s="39">
        <v>3</v>
      </c>
      <c r="L288" s="39">
        <v>0</v>
      </c>
      <c r="M288" s="40">
        <f t="shared" si="13"/>
        <v>0</v>
      </c>
      <c r="N288" s="39"/>
      <c r="O288" s="39">
        <v>3</v>
      </c>
      <c r="P288" s="39">
        <v>3</v>
      </c>
      <c r="Q288" s="39">
        <v>1</v>
      </c>
      <c r="R288" s="40">
        <f t="shared" si="14"/>
        <v>33.333333333333336</v>
      </c>
    </row>
    <row r="289" spans="1:18" hidden="1" x14ac:dyDescent="0.2">
      <c r="A289" s="18">
        <v>8</v>
      </c>
      <c r="B289" s="18" t="s">
        <v>12</v>
      </c>
      <c r="C289" s="18">
        <v>8</v>
      </c>
      <c r="D289" s="18" t="s">
        <v>12</v>
      </c>
      <c r="E289" s="39">
        <v>5</v>
      </c>
      <c r="F289" s="39">
        <v>2</v>
      </c>
      <c r="G289" s="39">
        <v>0</v>
      </c>
      <c r="H289" s="40">
        <f t="shared" si="12"/>
        <v>0</v>
      </c>
      <c r="I289" s="39"/>
      <c r="J289" s="39">
        <v>1</v>
      </c>
      <c r="K289" s="39">
        <v>1</v>
      </c>
      <c r="L289" s="39">
        <v>0</v>
      </c>
      <c r="M289" s="40">
        <f t="shared" si="13"/>
        <v>0</v>
      </c>
      <c r="N289" s="39"/>
      <c r="O289" s="39">
        <v>3</v>
      </c>
      <c r="P289" s="39">
        <v>1</v>
      </c>
      <c r="Q289" s="39">
        <v>1</v>
      </c>
      <c r="R289" s="40">
        <f t="shared" si="14"/>
        <v>100</v>
      </c>
    </row>
    <row r="290" spans="1:18" hidden="1" x14ac:dyDescent="0.2">
      <c r="A290" s="18">
        <v>8</v>
      </c>
      <c r="B290" s="18" t="s">
        <v>12</v>
      </c>
      <c r="C290" s="18">
        <v>9</v>
      </c>
      <c r="D290" s="18" t="s">
        <v>305</v>
      </c>
      <c r="E290" s="39">
        <v>5</v>
      </c>
      <c r="F290" s="39">
        <v>3</v>
      </c>
      <c r="G290" s="39">
        <v>0</v>
      </c>
      <c r="H290" s="40">
        <f t="shared" si="12"/>
        <v>0</v>
      </c>
      <c r="I290" s="39"/>
      <c r="J290" s="39">
        <v>1</v>
      </c>
      <c r="K290" s="39">
        <v>2</v>
      </c>
      <c r="L290" s="39">
        <v>0</v>
      </c>
      <c r="M290" s="40">
        <f t="shared" si="13"/>
        <v>0</v>
      </c>
      <c r="N290" s="39"/>
      <c r="O290" s="39">
        <v>3</v>
      </c>
      <c r="P290" s="39">
        <v>2</v>
      </c>
      <c r="Q290" s="39">
        <v>1</v>
      </c>
      <c r="R290" s="40">
        <f t="shared" si="14"/>
        <v>50</v>
      </c>
    </row>
    <row r="291" spans="1:18" hidden="1" x14ac:dyDescent="0.2">
      <c r="A291" s="18">
        <v>9</v>
      </c>
      <c r="B291" s="18" t="s">
        <v>13</v>
      </c>
      <c r="C291" s="18">
        <v>1</v>
      </c>
      <c r="D291" s="18" t="s">
        <v>306</v>
      </c>
      <c r="E291" s="39">
        <v>5</v>
      </c>
      <c r="F291" s="39">
        <v>2</v>
      </c>
      <c r="G291" s="39">
        <v>1</v>
      </c>
      <c r="H291" s="40">
        <f t="shared" si="12"/>
        <v>50</v>
      </c>
      <c r="I291" s="39"/>
      <c r="J291" s="39">
        <v>3</v>
      </c>
      <c r="K291" s="39">
        <v>1</v>
      </c>
      <c r="L291" s="39">
        <v>0</v>
      </c>
      <c r="M291" s="40">
        <f t="shared" si="13"/>
        <v>0</v>
      </c>
      <c r="N291" s="39"/>
      <c r="O291" s="39">
        <v>6</v>
      </c>
      <c r="P291" s="39">
        <v>2</v>
      </c>
      <c r="Q291" s="39">
        <v>0</v>
      </c>
      <c r="R291" s="40">
        <f t="shared" si="14"/>
        <v>0</v>
      </c>
    </row>
    <row r="292" spans="1:18" hidden="1" x14ac:dyDescent="0.2">
      <c r="A292" s="18">
        <v>9</v>
      </c>
      <c r="B292" s="18" t="s">
        <v>13</v>
      </c>
      <c r="C292" s="18">
        <v>10</v>
      </c>
      <c r="D292" s="18" t="s">
        <v>307</v>
      </c>
      <c r="E292" s="39">
        <v>5</v>
      </c>
      <c r="F292" s="39">
        <v>0</v>
      </c>
      <c r="G292" s="39">
        <v>0</v>
      </c>
      <c r="H292" s="40">
        <v>0</v>
      </c>
      <c r="I292" s="39"/>
      <c r="J292" s="39">
        <v>3</v>
      </c>
      <c r="K292" s="39">
        <v>0</v>
      </c>
      <c r="L292" s="39">
        <v>0</v>
      </c>
      <c r="M292" s="40">
        <v>0</v>
      </c>
      <c r="N292" s="39"/>
      <c r="O292" s="39">
        <v>6</v>
      </c>
      <c r="P292" s="39">
        <v>0</v>
      </c>
      <c r="Q292" s="39">
        <v>0</v>
      </c>
      <c r="R292" s="40">
        <v>0</v>
      </c>
    </row>
    <row r="293" spans="1:18" hidden="1" x14ac:dyDescent="0.2">
      <c r="A293" s="18">
        <v>9</v>
      </c>
      <c r="B293" s="18" t="s">
        <v>13</v>
      </c>
      <c r="C293" s="18">
        <v>11</v>
      </c>
      <c r="D293" s="18" t="s">
        <v>308</v>
      </c>
      <c r="E293" s="39">
        <v>5</v>
      </c>
      <c r="F293" s="39">
        <v>2</v>
      </c>
      <c r="G293" s="39">
        <v>1</v>
      </c>
      <c r="H293" s="40">
        <f t="shared" si="12"/>
        <v>50</v>
      </c>
      <c r="I293" s="39"/>
      <c r="J293" s="39">
        <v>3</v>
      </c>
      <c r="K293" s="39">
        <v>1</v>
      </c>
      <c r="L293" s="39">
        <v>0</v>
      </c>
      <c r="M293" s="40">
        <f t="shared" si="13"/>
        <v>0</v>
      </c>
      <c r="N293" s="39"/>
      <c r="O293" s="39">
        <v>6</v>
      </c>
      <c r="P293" s="39">
        <v>1</v>
      </c>
      <c r="Q293" s="39">
        <v>1</v>
      </c>
      <c r="R293" s="40">
        <f t="shared" si="14"/>
        <v>100</v>
      </c>
    </row>
    <row r="294" spans="1:18" hidden="1" x14ac:dyDescent="0.2">
      <c r="A294" s="18">
        <v>9</v>
      </c>
      <c r="B294" s="18" t="s">
        <v>13</v>
      </c>
      <c r="C294" s="18">
        <v>12</v>
      </c>
      <c r="D294" s="18" t="s">
        <v>304</v>
      </c>
      <c r="E294" s="39">
        <v>5</v>
      </c>
      <c r="F294" s="39">
        <v>1</v>
      </c>
      <c r="G294" s="39">
        <v>0</v>
      </c>
      <c r="H294" s="40">
        <f t="shared" si="12"/>
        <v>0</v>
      </c>
      <c r="I294" s="39"/>
      <c r="J294" s="39">
        <v>3</v>
      </c>
      <c r="K294" s="39">
        <v>1</v>
      </c>
      <c r="L294" s="39">
        <v>0</v>
      </c>
      <c r="M294" s="40">
        <f t="shared" si="13"/>
        <v>0</v>
      </c>
      <c r="N294" s="39"/>
      <c r="O294" s="39">
        <v>6</v>
      </c>
      <c r="P294" s="39">
        <v>3</v>
      </c>
      <c r="Q294" s="39">
        <v>3</v>
      </c>
      <c r="R294" s="40">
        <f t="shared" si="14"/>
        <v>100</v>
      </c>
    </row>
    <row r="295" spans="1:18" x14ac:dyDescent="0.2">
      <c r="A295" s="18">
        <v>9</v>
      </c>
      <c r="B295" s="18" t="s">
        <v>13</v>
      </c>
      <c r="C295" s="18">
        <v>13</v>
      </c>
      <c r="D295" s="18" t="s">
        <v>309</v>
      </c>
      <c r="E295" s="39">
        <v>5</v>
      </c>
      <c r="F295" s="39">
        <v>1</v>
      </c>
      <c r="G295" s="39">
        <v>1</v>
      </c>
      <c r="H295" s="40">
        <f t="shared" si="12"/>
        <v>100</v>
      </c>
      <c r="I295" s="39"/>
      <c r="J295" s="39">
        <v>3</v>
      </c>
      <c r="K295" s="39">
        <v>1</v>
      </c>
      <c r="L295" s="39">
        <v>0</v>
      </c>
      <c r="M295" s="40">
        <f t="shared" si="13"/>
        <v>0</v>
      </c>
      <c r="N295" s="39"/>
      <c r="O295" s="39">
        <v>6</v>
      </c>
      <c r="P295" s="39">
        <v>1</v>
      </c>
      <c r="Q295" s="39">
        <v>1</v>
      </c>
      <c r="R295" s="40">
        <f t="shared" si="14"/>
        <v>100</v>
      </c>
    </row>
    <row r="296" spans="1:18" hidden="1" x14ac:dyDescent="0.2">
      <c r="A296" s="18">
        <v>9</v>
      </c>
      <c r="B296" s="18" t="s">
        <v>13</v>
      </c>
      <c r="C296" s="18">
        <v>14</v>
      </c>
      <c r="D296" s="18" t="s">
        <v>310</v>
      </c>
      <c r="E296" s="39">
        <v>5</v>
      </c>
      <c r="F296" s="39">
        <v>0</v>
      </c>
      <c r="G296" s="39">
        <v>0</v>
      </c>
      <c r="H296" s="40">
        <v>0</v>
      </c>
      <c r="I296" s="39"/>
      <c r="J296" s="39">
        <v>3</v>
      </c>
      <c r="K296" s="39">
        <v>0</v>
      </c>
      <c r="L296" s="39">
        <v>0</v>
      </c>
      <c r="M296" s="40">
        <v>0</v>
      </c>
      <c r="N296" s="39"/>
      <c r="O296" s="39">
        <v>6</v>
      </c>
      <c r="P296" s="39">
        <v>0</v>
      </c>
      <c r="Q296" s="39">
        <v>0</v>
      </c>
      <c r="R296" s="40">
        <v>0</v>
      </c>
    </row>
    <row r="297" spans="1:18" x14ac:dyDescent="0.2">
      <c r="A297" s="18">
        <v>9</v>
      </c>
      <c r="B297" s="18" t="s">
        <v>13</v>
      </c>
      <c r="C297" s="18">
        <v>15</v>
      </c>
      <c r="D297" s="18" t="s">
        <v>181</v>
      </c>
      <c r="E297" s="39">
        <v>5</v>
      </c>
      <c r="F297" s="39">
        <v>1</v>
      </c>
      <c r="G297" s="39">
        <v>1</v>
      </c>
      <c r="H297" s="40">
        <f t="shared" si="12"/>
        <v>100</v>
      </c>
      <c r="I297" s="39"/>
      <c r="J297" s="39">
        <v>3</v>
      </c>
      <c r="K297" s="39">
        <v>1</v>
      </c>
      <c r="L297" s="39">
        <v>1</v>
      </c>
      <c r="M297" s="40">
        <f t="shared" si="13"/>
        <v>100</v>
      </c>
      <c r="N297" s="39"/>
      <c r="O297" s="39">
        <v>6</v>
      </c>
      <c r="P297" s="39">
        <v>1</v>
      </c>
      <c r="Q297" s="39">
        <v>1</v>
      </c>
      <c r="R297" s="40">
        <f t="shared" si="14"/>
        <v>100</v>
      </c>
    </row>
    <row r="298" spans="1:18" hidden="1" x14ac:dyDescent="0.2">
      <c r="A298" s="18">
        <v>9</v>
      </c>
      <c r="B298" s="18" t="s">
        <v>13</v>
      </c>
      <c r="C298" s="18">
        <v>16</v>
      </c>
      <c r="D298" s="18" t="s">
        <v>311</v>
      </c>
      <c r="E298" s="39">
        <v>5</v>
      </c>
      <c r="F298" s="39">
        <v>0</v>
      </c>
      <c r="G298" s="39">
        <v>0</v>
      </c>
      <c r="H298" s="40">
        <v>0</v>
      </c>
      <c r="I298" s="39"/>
      <c r="J298" s="39">
        <v>3</v>
      </c>
      <c r="K298" s="39">
        <v>0</v>
      </c>
      <c r="L298" s="39">
        <v>0</v>
      </c>
      <c r="M298" s="40">
        <v>0</v>
      </c>
      <c r="N298" s="39"/>
      <c r="O298" s="39">
        <v>6</v>
      </c>
      <c r="P298" s="39">
        <v>1</v>
      </c>
      <c r="Q298" s="39">
        <v>1</v>
      </c>
      <c r="R298" s="40">
        <f t="shared" si="14"/>
        <v>100</v>
      </c>
    </row>
    <row r="299" spans="1:18" hidden="1" x14ac:dyDescent="0.2">
      <c r="A299" s="18">
        <v>9</v>
      </c>
      <c r="B299" s="18" t="s">
        <v>13</v>
      </c>
      <c r="C299" s="18">
        <v>17</v>
      </c>
      <c r="D299" s="18" t="s">
        <v>312</v>
      </c>
      <c r="E299" s="39">
        <v>5</v>
      </c>
      <c r="F299" s="39">
        <v>1</v>
      </c>
      <c r="G299" s="39">
        <v>0</v>
      </c>
      <c r="H299" s="40">
        <f t="shared" si="12"/>
        <v>0</v>
      </c>
      <c r="I299" s="39"/>
      <c r="J299" s="39">
        <v>3</v>
      </c>
      <c r="K299" s="39">
        <v>1</v>
      </c>
      <c r="L299" s="39">
        <v>0</v>
      </c>
      <c r="M299" s="40">
        <f t="shared" si="13"/>
        <v>0</v>
      </c>
      <c r="N299" s="39"/>
      <c r="O299" s="39">
        <v>6</v>
      </c>
      <c r="P299" s="39">
        <v>1</v>
      </c>
      <c r="Q299" s="39">
        <v>1</v>
      </c>
      <c r="R299" s="40">
        <f t="shared" si="14"/>
        <v>100</v>
      </c>
    </row>
    <row r="300" spans="1:18" hidden="1" x14ac:dyDescent="0.2">
      <c r="A300" s="18">
        <v>9</v>
      </c>
      <c r="B300" s="18" t="s">
        <v>13</v>
      </c>
      <c r="C300" s="18">
        <v>18</v>
      </c>
      <c r="D300" s="18" t="s">
        <v>313</v>
      </c>
      <c r="E300" s="39">
        <v>5</v>
      </c>
      <c r="F300" s="39">
        <v>1</v>
      </c>
      <c r="G300" s="39">
        <v>0</v>
      </c>
      <c r="H300" s="40">
        <f t="shared" si="12"/>
        <v>0</v>
      </c>
      <c r="I300" s="39"/>
      <c r="J300" s="39">
        <v>3</v>
      </c>
      <c r="K300" s="39">
        <v>2</v>
      </c>
      <c r="L300" s="39">
        <v>0</v>
      </c>
      <c r="M300" s="40">
        <f t="shared" si="13"/>
        <v>0</v>
      </c>
      <c r="N300" s="39"/>
      <c r="O300" s="39">
        <v>6</v>
      </c>
      <c r="P300" s="39">
        <v>2</v>
      </c>
      <c r="Q300" s="39">
        <v>1</v>
      </c>
      <c r="R300" s="40">
        <f t="shared" si="14"/>
        <v>50</v>
      </c>
    </row>
    <row r="301" spans="1:18" x14ac:dyDescent="0.2">
      <c r="A301" s="18">
        <v>9</v>
      </c>
      <c r="B301" s="18" t="s">
        <v>13</v>
      </c>
      <c r="C301" s="18">
        <v>19</v>
      </c>
      <c r="D301" s="18" t="s">
        <v>313</v>
      </c>
      <c r="E301" s="39">
        <v>5</v>
      </c>
      <c r="F301" s="39">
        <v>2</v>
      </c>
      <c r="G301" s="39">
        <v>2</v>
      </c>
      <c r="H301" s="40">
        <f t="shared" si="12"/>
        <v>100</v>
      </c>
      <c r="I301" s="39"/>
      <c r="J301" s="39">
        <v>3</v>
      </c>
      <c r="K301" s="39">
        <v>1</v>
      </c>
      <c r="L301" s="39">
        <v>0</v>
      </c>
      <c r="M301" s="40">
        <f t="shared" si="13"/>
        <v>0</v>
      </c>
      <c r="N301" s="39"/>
      <c r="O301" s="39">
        <v>6</v>
      </c>
      <c r="P301" s="39">
        <v>1</v>
      </c>
      <c r="Q301" s="39">
        <v>1</v>
      </c>
      <c r="R301" s="40">
        <f t="shared" si="14"/>
        <v>100</v>
      </c>
    </row>
    <row r="302" spans="1:18" hidden="1" x14ac:dyDescent="0.2">
      <c r="A302" s="18">
        <v>9</v>
      </c>
      <c r="B302" s="18" t="s">
        <v>13</v>
      </c>
      <c r="C302" s="18">
        <v>2</v>
      </c>
      <c r="D302" s="18" t="s">
        <v>306</v>
      </c>
      <c r="E302" s="39">
        <v>5</v>
      </c>
      <c r="F302" s="39">
        <v>3</v>
      </c>
      <c r="G302" s="39">
        <v>2</v>
      </c>
      <c r="H302" s="40">
        <f t="shared" si="12"/>
        <v>66.666666666666671</v>
      </c>
      <c r="I302" s="39"/>
      <c r="J302" s="39">
        <v>3</v>
      </c>
      <c r="K302" s="39">
        <v>3</v>
      </c>
      <c r="L302" s="39">
        <v>0</v>
      </c>
      <c r="M302" s="40">
        <f t="shared" si="13"/>
        <v>0</v>
      </c>
      <c r="N302" s="39"/>
      <c r="O302" s="39">
        <v>6</v>
      </c>
      <c r="P302" s="39">
        <v>3</v>
      </c>
      <c r="Q302" s="39">
        <v>3</v>
      </c>
      <c r="R302" s="40">
        <f t="shared" si="14"/>
        <v>100</v>
      </c>
    </row>
    <row r="303" spans="1:18" x14ac:dyDescent="0.2">
      <c r="A303" s="18">
        <v>9</v>
      </c>
      <c r="B303" s="18" t="s">
        <v>13</v>
      </c>
      <c r="C303" s="18">
        <v>20</v>
      </c>
      <c r="D303" s="18" t="s">
        <v>313</v>
      </c>
      <c r="E303" s="39">
        <v>5</v>
      </c>
      <c r="F303" s="39">
        <v>1</v>
      </c>
      <c r="G303" s="39">
        <v>1</v>
      </c>
      <c r="H303" s="40">
        <f t="shared" si="12"/>
        <v>100</v>
      </c>
      <c r="I303" s="39"/>
      <c r="J303" s="39">
        <v>3</v>
      </c>
      <c r="K303" s="39">
        <v>1</v>
      </c>
      <c r="L303" s="39">
        <v>0</v>
      </c>
      <c r="M303" s="40">
        <f t="shared" si="13"/>
        <v>0</v>
      </c>
      <c r="N303" s="39"/>
      <c r="O303" s="39">
        <v>6</v>
      </c>
      <c r="P303" s="39">
        <v>2</v>
      </c>
      <c r="Q303" s="39">
        <v>2</v>
      </c>
      <c r="R303" s="40">
        <f t="shared" si="14"/>
        <v>100</v>
      </c>
    </row>
    <row r="304" spans="1:18" x14ac:dyDescent="0.2">
      <c r="A304" s="18">
        <v>9</v>
      </c>
      <c r="B304" s="18" t="s">
        <v>13</v>
      </c>
      <c r="C304" s="18">
        <v>21</v>
      </c>
      <c r="D304" s="18" t="s">
        <v>314</v>
      </c>
      <c r="E304" s="39">
        <v>5</v>
      </c>
      <c r="F304" s="39">
        <v>1</v>
      </c>
      <c r="G304" s="39">
        <v>1</v>
      </c>
      <c r="H304" s="40">
        <f t="shared" si="12"/>
        <v>100</v>
      </c>
      <c r="I304" s="39"/>
      <c r="J304" s="39">
        <v>3</v>
      </c>
      <c r="K304" s="39">
        <v>1</v>
      </c>
      <c r="L304" s="39">
        <v>0</v>
      </c>
      <c r="M304" s="40">
        <f t="shared" si="13"/>
        <v>0</v>
      </c>
      <c r="N304" s="39"/>
      <c r="O304" s="39">
        <v>6</v>
      </c>
      <c r="P304" s="39">
        <v>1</v>
      </c>
      <c r="Q304" s="39">
        <v>1</v>
      </c>
      <c r="R304" s="40">
        <f t="shared" si="14"/>
        <v>100</v>
      </c>
    </row>
    <row r="305" spans="1:18" hidden="1" x14ac:dyDescent="0.2">
      <c r="A305" s="18">
        <v>9</v>
      </c>
      <c r="B305" s="18" t="s">
        <v>13</v>
      </c>
      <c r="C305" s="18">
        <v>22</v>
      </c>
      <c r="D305" s="18" t="s">
        <v>313</v>
      </c>
      <c r="E305" s="39">
        <v>5</v>
      </c>
      <c r="F305" s="39">
        <v>0</v>
      </c>
      <c r="G305" s="39">
        <v>0</v>
      </c>
      <c r="H305" s="40">
        <v>0</v>
      </c>
      <c r="I305" s="39"/>
      <c r="J305" s="39">
        <v>3</v>
      </c>
      <c r="K305" s="39">
        <v>0</v>
      </c>
      <c r="L305" s="39">
        <v>0</v>
      </c>
      <c r="M305" s="40">
        <v>0</v>
      </c>
      <c r="N305" s="39"/>
      <c r="O305" s="39">
        <v>6</v>
      </c>
      <c r="P305" s="39">
        <v>0</v>
      </c>
      <c r="Q305" s="39">
        <v>0</v>
      </c>
      <c r="R305" s="40">
        <v>0</v>
      </c>
    </row>
    <row r="306" spans="1:18" hidden="1" x14ac:dyDescent="0.2">
      <c r="A306" s="18">
        <v>9</v>
      </c>
      <c r="B306" s="18" t="s">
        <v>13</v>
      </c>
      <c r="C306" s="18">
        <v>23</v>
      </c>
      <c r="D306" s="18" t="s">
        <v>315</v>
      </c>
      <c r="E306" s="39">
        <v>5</v>
      </c>
      <c r="F306" s="39">
        <v>0</v>
      </c>
      <c r="G306" s="39">
        <v>0</v>
      </c>
      <c r="H306" s="40">
        <v>0</v>
      </c>
      <c r="I306" s="39"/>
      <c r="J306" s="39">
        <v>3</v>
      </c>
      <c r="K306" s="39">
        <v>0</v>
      </c>
      <c r="L306" s="39">
        <v>0</v>
      </c>
      <c r="M306" s="40">
        <v>0</v>
      </c>
      <c r="N306" s="39"/>
      <c r="O306" s="39">
        <v>6</v>
      </c>
      <c r="P306" s="39">
        <v>1</v>
      </c>
      <c r="Q306" s="39">
        <v>0</v>
      </c>
      <c r="R306" s="40">
        <f t="shared" si="14"/>
        <v>0</v>
      </c>
    </row>
    <row r="307" spans="1:18" hidden="1" x14ac:dyDescent="0.2">
      <c r="A307" s="18">
        <v>9</v>
      </c>
      <c r="B307" s="18" t="s">
        <v>13</v>
      </c>
      <c r="C307" s="18">
        <v>24</v>
      </c>
      <c r="D307" s="18" t="s">
        <v>315</v>
      </c>
      <c r="E307" s="39">
        <v>5</v>
      </c>
      <c r="F307" s="39">
        <v>1</v>
      </c>
      <c r="G307" s="39">
        <v>0</v>
      </c>
      <c r="H307" s="40">
        <f t="shared" si="12"/>
        <v>0</v>
      </c>
      <c r="I307" s="39"/>
      <c r="J307" s="39">
        <v>3</v>
      </c>
      <c r="K307" s="39">
        <v>1</v>
      </c>
      <c r="L307" s="39">
        <v>0</v>
      </c>
      <c r="M307" s="40">
        <f t="shared" si="13"/>
        <v>0</v>
      </c>
      <c r="N307" s="39"/>
      <c r="O307" s="39">
        <v>6</v>
      </c>
      <c r="P307" s="39">
        <v>1</v>
      </c>
      <c r="Q307" s="39">
        <v>1</v>
      </c>
      <c r="R307" s="40">
        <f t="shared" si="14"/>
        <v>100</v>
      </c>
    </row>
    <row r="308" spans="1:18" hidden="1" x14ac:dyDescent="0.2">
      <c r="A308" s="18">
        <v>9</v>
      </c>
      <c r="B308" s="18" t="s">
        <v>13</v>
      </c>
      <c r="C308" s="18">
        <v>25</v>
      </c>
      <c r="D308" s="18" t="s">
        <v>316</v>
      </c>
      <c r="E308" s="39" t="s">
        <v>94</v>
      </c>
      <c r="F308" s="39" t="s">
        <v>94</v>
      </c>
      <c r="G308" s="39" t="s">
        <v>94</v>
      </c>
      <c r="H308" s="40" t="s">
        <v>94</v>
      </c>
      <c r="I308" s="39"/>
      <c r="J308" s="39">
        <v>3</v>
      </c>
      <c r="K308" s="39">
        <v>2</v>
      </c>
      <c r="L308" s="39">
        <v>0</v>
      </c>
      <c r="M308" s="40">
        <f t="shared" si="13"/>
        <v>0</v>
      </c>
      <c r="N308" s="39"/>
      <c r="O308" s="39">
        <v>6</v>
      </c>
      <c r="P308" s="39">
        <v>4</v>
      </c>
      <c r="Q308" s="39">
        <v>2</v>
      </c>
      <c r="R308" s="40">
        <f t="shared" si="14"/>
        <v>50</v>
      </c>
    </row>
    <row r="309" spans="1:18" hidden="1" x14ac:dyDescent="0.2">
      <c r="A309" s="18">
        <v>9</v>
      </c>
      <c r="B309" s="18" t="s">
        <v>13</v>
      </c>
      <c r="C309" s="18">
        <v>26</v>
      </c>
      <c r="D309" s="18" t="s">
        <v>317</v>
      </c>
      <c r="E309" s="39" t="s">
        <v>94</v>
      </c>
      <c r="F309" s="39" t="s">
        <v>94</v>
      </c>
      <c r="G309" s="39" t="s">
        <v>94</v>
      </c>
      <c r="H309" s="40" t="s">
        <v>94</v>
      </c>
      <c r="I309" s="39"/>
      <c r="J309" s="39">
        <v>3</v>
      </c>
      <c r="K309" s="39">
        <v>0</v>
      </c>
      <c r="L309" s="39">
        <v>0</v>
      </c>
      <c r="M309" s="40">
        <v>0</v>
      </c>
      <c r="N309" s="39"/>
      <c r="O309" s="39">
        <v>6</v>
      </c>
      <c r="P309" s="39">
        <v>2</v>
      </c>
      <c r="Q309" s="39">
        <v>2</v>
      </c>
      <c r="R309" s="40">
        <f t="shared" si="14"/>
        <v>100</v>
      </c>
    </row>
    <row r="310" spans="1:18" hidden="1" x14ac:dyDescent="0.2">
      <c r="A310" s="18">
        <v>9</v>
      </c>
      <c r="B310" s="18" t="s">
        <v>13</v>
      </c>
      <c r="C310" s="18">
        <v>27</v>
      </c>
      <c r="D310" s="18" t="s">
        <v>318</v>
      </c>
      <c r="E310" s="39" t="s">
        <v>94</v>
      </c>
      <c r="F310" s="39" t="s">
        <v>94</v>
      </c>
      <c r="G310" s="39" t="s">
        <v>94</v>
      </c>
      <c r="H310" s="40" t="s">
        <v>94</v>
      </c>
      <c r="I310" s="39"/>
      <c r="J310" s="39">
        <v>3</v>
      </c>
      <c r="K310" s="39">
        <v>2</v>
      </c>
      <c r="L310" s="39">
        <v>0</v>
      </c>
      <c r="M310" s="40">
        <f t="shared" si="13"/>
        <v>0</v>
      </c>
      <c r="N310" s="39"/>
      <c r="O310" s="39">
        <v>6</v>
      </c>
      <c r="P310" s="39">
        <v>2</v>
      </c>
      <c r="Q310" s="39">
        <v>1</v>
      </c>
      <c r="R310" s="40">
        <f t="shared" si="14"/>
        <v>50</v>
      </c>
    </row>
    <row r="311" spans="1:18" hidden="1" x14ac:dyDescent="0.2">
      <c r="A311" s="18">
        <v>9</v>
      </c>
      <c r="B311" s="18" t="s">
        <v>13</v>
      </c>
      <c r="C311" s="18">
        <v>3</v>
      </c>
      <c r="D311" s="18" t="s">
        <v>319</v>
      </c>
      <c r="E311" s="39">
        <v>5</v>
      </c>
      <c r="F311" s="39">
        <v>4</v>
      </c>
      <c r="G311" s="39">
        <v>3</v>
      </c>
      <c r="H311" s="40">
        <f t="shared" si="12"/>
        <v>75</v>
      </c>
      <c r="I311" s="39"/>
      <c r="J311" s="39">
        <v>3</v>
      </c>
      <c r="K311" s="39">
        <v>2</v>
      </c>
      <c r="L311" s="39">
        <v>0</v>
      </c>
      <c r="M311" s="40">
        <f t="shared" si="13"/>
        <v>0</v>
      </c>
      <c r="N311" s="39"/>
      <c r="O311" s="39">
        <v>6</v>
      </c>
      <c r="P311" s="39">
        <v>2</v>
      </c>
      <c r="Q311" s="39">
        <v>2</v>
      </c>
      <c r="R311" s="40">
        <f t="shared" si="14"/>
        <v>100</v>
      </c>
    </row>
    <row r="312" spans="1:18" hidden="1" x14ac:dyDescent="0.2">
      <c r="A312" s="18">
        <v>9</v>
      </c>
      <c r="B312" s="18" t="s">
        <v>13</v>
      </c>
      <c r="C312" s="18">
        <v>4</v>
      </c>
      <c r="D312" s="18" t="s">
        <v>313</v>
      </c>
      <c r="E312" s="39">
        <v>5</v>
      </c>
      <c r="F312" s="39">
        <v>0</v>
      </c>
      <c r="G312" s="39">
        <v>0</v>
      </c>
      <c r="H312" s="40">
        <v>0</v>
      </c>
      <c r="I312" s="39"/>
      <c r="J312" s="39">
        <v>3</v>
      </c>
      <c r="K312" s="39">
        <v>1</v>
      </c>
      <c r="L312" s="39">
        <v>0</v>
      </c>
      <c r="M312" s="40">
        <f t="shared" si="13"/>
        <v>0</v>
      </c>
      <c r="N312" s="39"/>
      <c r="O312" s="39">
        <v>6</v>
      </c>
      <c r="P312" s="39">
        <v>1</v>
      </c>
      <c r="Q312" s="39">
        <v>1</v>
      </c>
      <c r="R312" s="40">
        <f t="shared" si="14"/>
        <v>100</v>
      </c>
    </row>
    <row r="313" spans="1:18" x14ac:dyDescent="0.2">
      <c r="A313" s="18">
        <v>9</v>
      </c>
      <c r="B313" s="18" t="s">
        <v>13</v>
      </c>
      <c r="C313" s="18">
        <v>5</v>
      </c>
      <c r="D313" s="18" t="s">
        <v>310</v>
      </c>
      <c r="E313" s="39">
        <v>5</v>
      </c>
      <c r="F313" s="39">
        <v>2</v>
      </c>
      <c r="G313" s="39">
        <v>2</v>
      </c>
      <c r="H313" s="40">
        <f t="shared" si="12"/>
        <v>100</v>
      </c>
      <c r="I313" s="39"/>
      <c r="J313" s="39">
        <v>3</v>
      </c>
      <c r="K313" s="39">
        <v>1</v>
      </c>
      <c r="L313" s="39">
        <v>0</v>
      </c>
      <c r="M313" s="40">
        <f t="shared" si="13"/>
        <v>0</v>
      </c>
      <c r="N313" s="39"/>
      <c r="O313" s="39">
        <v>6</v>
      </c>
      <c r="P313" s="39">
        <v>0</v>
      </c>
      <c r="Q313" s="39">
        <v>0</v>
      </c>
      <c r="R313" s="40">
        <v>0</v>
      </c>
    </row>
    <row r="314" spans="1:18" hidden="1" x14ac:dyDescent="0.2">
      <c r="A314" s="18">
        <v>9</v>
      </c>
      <c r="B314" s="18" t="s">
        <v>13</v>
      </c>
      <c r="C314" s="18">
        <v>6</v>
      </c>
      <c r="D314" s="18" t="s">
        <v>320</v>
      </c>
      <c r="E314" s="39">
        <v>5</v>
      </c>
      <c r="F314" s="39">
        <v>0</v>
      </c>
      <c r="G314" s="39">
        <v>0</v>
      </c>
      <c r="H314" s="40">
        <v>0</v>
      </c>
      <c r="I314" s="39"/>
      <c r="J314" s="39">
        <v>3</v>
      </c>
      <c r="K314" s="39">
        <v>0</v>
      </c>
      <c r="L314" s="39">
        <v>0</v>
      </c>
      <c r="M314" s="40">
        <v>0</v>
      </c>
      <c r="N314" s="39"/>
      <c r="O314" s="39">
        <v>6</v>
      </c>
      <c r="P314" s="39">
        <v>0</v>
      </c>
      <c r="Q314" s="39">
        <v>0</v>
      </c>
      <c r="R314" s="40">
        <v>0</v>
      </c>
    </row>
    <row r="315" spans="1:18" hidden="1" x14ac:dyDescent="0.2">
      <c r="A315" s="18">
        <v>9</v>
      </c>
      <c r="B315" s="18" t="s">
        <v>13</v>
      </c>
      <c r="C315" s="18">
        <v>7</v>
      </c>
      <c r="D315" s="18" t="s">
        <v>306</v>
      </c>
      <c r="E315" s="39">
        <v>5</v>
      </c>
      <c r="F315" s="39">
        <v>0</v>
      </c>
      <c r="G315" s="39">
        <v>0</v>
      </c>
      <c r="H315" s="40">
        <v>0</v>
      </c>
      <c r="I315" s="39"/>
      <c r="J315" s="39">
        <v>3</v>
      </c>
      <c r="K315" s="39">
        <v>1</v>
      </c>
      <c r="L315" s="39">
        <v>0</v>
      </c>
      <c r="M315" s="40">
        <f t="shared" si="13"/>
        <v>0</v>
      </c>
      <c r="N315" s="39"/>
      <c r="O315" s="39">
        <v>6</v>
      </c>
      <c r="P315" s="39">
        <v>4</v>
      </c>
      <c r="Q315" s="39">
        <v>1</v>
      </c>
      <c r="R315" s="40">
        <f t="shared" si="14"/>
        <v>25</v>
      </c>
    </row>
    <row r="316" spans="1:18" hidden="1" x14ac:dyDescent="0.2">
      <c r="A316" s="18">
        <v>9</v>
      </c>
      <c r="B316" s="18" t="s">
        <v>13</v>
      </c>
      <c r="C316" s="18">
        <v>8</v>
      </c>
      <c r="D316" s="18" t="s">
        <v>304</v>
      </c>
      <c r="E316" s="39">
        <v>5</v>
      </c>
      <c r="F316" s="39">
        <v>2</v>
      </c>
      <c r="G316" s="39">
        <v>1</v>
      </c>
      <c r="H316" s="40">
        <f t="shared" si="12"/>
        <v>50</v>
      </c>
      <c r="I316" s="39"/>
      <c r="J316" s="39">
        <v>3</v>
      </c>
      <c r="K316" s="39">
        <v>1</v>
      </c>
      <c r="L316" s="39">
        <v>0</v>
      </c>
      <c r="M316" s="40">
        <f t="shared" si="13"/>
        <v>0</v>
      </c>
      <c r="N316" s="39"/>
      <c r="O316" s="39">
        <v>6</v>
      </c>
      <c r="P316" s="39">
        <v>3</v>
      </c>
      <c r="Q316" s="39">
        <v>3</v>
      </c>
      <c r="R316" s="40">
        <f t="shared" si="14"/>
        <v>100</v>
      </c>
    </row>
    <row r="317" spans="1:18" hidden="1" x14ac:dyDescent="0.2">
      <c r="A317" s="18">
        <v>9</v>
      </c>
      <c r="B317" s="18" t="s">
        <v>13</v>
      </c>
      <c r="C317" s="18">
        <v>9</v>
      </c>
      <c r="D317" s="18" t="s">
        <v>321</v>
      </c>
      <c r="E317" s="39">
        <v>5</v>
      </c>
      <c r="F317" s="39">
        <v>4</v>
      </c>
      <c r="G317" s="39">
        <v>3</v>
      </c>
      <c r="H317" s="40">
        <f t="shared" si="12"/>
        <v>75</v>
      </c>
      <c r="I317" s="39"/>
      <c r="J317" s="39">
        <v>3</v>
      </c>
      <c r="K317" s="39">
        <v>1</v>
      </c>
      <c r="L317" s="39">
        <v>0</v>
      </c>
      <c r="M317" s="40">
        <f t="shared" si="13"/>
        <v>0</v>
      </c>
      <c r="N317" s="39"/>
      <c r="O317" s="39">
        <v>6</v>
      </c>
      <c r="P317" s="39">
        <v>3</v>
      </c>
      <c r="Q317" s="39">
        <v>2</v>
      </c>
      <c r="R317" s="40">
        <f t="shared" si="14"/>
        <v>66.666666666666671</v>
      </c>
    </row>
    <row r="318" spans="1:18" ht="5.0999999999999996" customHeight="1" thickBot="1" x14ac:dyDescent="0.25">
      <c r="A318" s="31"/>
      <c r="B318" s="31"/>
      <c r="C318" s="31"/>
      <c r="D318" s="31"/>
      <c r="E318" s="31"/>
      <c r="F318" s="31"/>
      <c r="G318" s="31"/>
      <c r="H318" s="31"/>
      <c r="I318" s="31"/>
      <c r="J318" s="31"/>
      <c r="K318" s="31"/>
      <c r="L318" s="31"/>
      <c r="M318" s="31"/>
      <c r="N318" s="31"/>
      <c r="O318" s="31"/>
      <c r="P318" s="31"/>
      <c r="Q318" s="31"/>
      <c r="R318" s="31"/>
    </row>
    <row r="319" spans="1:18" ht="12" thickTop="1" x14ac:dyDescent="0.2">
      <c r="A319" s="60" t="s">
        <v>72</v>
      </c>
      <c r="B319" s="60"/>
      <c r="C319" s="60"/>
      <c r="D319" s="60"/>
      <c r="E319" s="60"/>
      <c r="F319" s="60"/>
      <c r="G319" s="60"/>
      <c r="H319" s="60"/>
      <c r="I319" s="60"/>
      <c r="J319" s="60"/>
      <c r="K319" s="60"/>
      <c r="L319" s="60"/>
      <c r="M319" s="60"/>
      <c r="N319" s="60"/>
      <c r="O319" s="60"/>
      <c r="P319" s="60"/>
      <c r="Q319" s="60"/>
      <c r="R319" s="60"/>
    </row>
    <row r="321" spans="1:2" x14ac:dyDescent="0.2">
      <c r="A321" s="18" t="s">
        <v>322</v>
      </c>
      <c r="B321" s="18" t="s">
        <v>323</v>
      </c>
    </row>
    <row r="322" spans="1:2" x14ac:dyDescent="0.2">
      <c r="B322" s="18" t="s">
        <v>324</v>
      </c>
    </row>
  </sheetData>
  <autoFilter ref="A8:R317" xr:uid="{BD926123-A184-48BE-AAB1-960080AAA3A2}">
    <filterColumn colId="7">
      <filters>
        <filter val="100.00"/>
      </filters>
    </filterColumn>
  </autoFilter>
  <mergeCells count="19">
    <mergeCell ref="A2:R2"/>
    <mergeCell ref="A3:R3"/>
    <mergeCell ref="A5:A7"/>
    <mergeCell ref="B5:B7"/>
    <mergeCell ref="C5:C7"/>
    <mergeCell ref="D5:D7"/>
    <mergeCell ref="E5:H5"/>
    <mergeCell ref="I5:I7"/>
    <mergeCell ref="J5:M5"/>
    <mergeCell ref="N5:N7"/>
    <mergeCell ref="A9:D9"/>
    <mergeCell ref="A319:R319"/>
    <mergeCell ref="O5:R5"/>
    <mergeCell ref="E6:E7"/>
    <mergeCell ref="F6:H6"/>
    <mergeCell ref="J6:J7"/>
    <mergeCell ref="K6:M6"/>
    <mergeCell ref="O6:O7"/>
    <mergeCell ref="P6:R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Anexo5</vt:lpstr>
      <vt:lpstr>Anexo6</vt:lpstr>
      <vt:lpstr>Anexo7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JOAQUIN ULISES ADAME BELLO</dc:creator>
  <cp:lastModifiedBy>JOAQUIN ULISES ADAME BELLO</cp:lastModifiedBy>
  <dcterms:created xsi:type="dcterms:W3CDTF">2020-05-21T04:29:05Z</dcterms:created>
  <dcterms:modified xsi:type="dcterms:W3CDTF">2020-07-03T00:56:57Z</dcterms:modified>
</cp:coreProperties>
</file>