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34BA0C63-94FE-42F9-99BB-E346AC23EA2A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7 (2)" sheetId="2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(2)'!$A$10:$AC$21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28" l="1"/>
  <c r="AB24" i="28"/>
  <c r="AA24" i="28"/>
  <c r="Z24" i="28"/>
  <c r="Y24" i="28"/>
  <c r="X24" i="28"/>
  <c r="W24" i="28"/>
  <c r="V24" i="28"/>
  <c r="U24" i="28"/>
  <c r="T24" i="28"/>
  <c r="S24" i="28"/>
  <c r="R24" i="28"/>
  <c r="Q24" i="28"/>
</calcChain>
</file>

<file path=xl/sharedStrings.xml><?xml version="1.0" encoding="utf-8"?>
<sst xmlns="http://schemas.openxmlformats.org/spreadsheetml/2006/main" count="189" uniqueCount="57">
  <si>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</si>
  <si>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</si>
  <si>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</si>
  <si>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</si>
  <si>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</si>
  <si>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</si>
  <si>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</si>
  <si>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</si>
  <si>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</si>
  <si>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</si>
  <si>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</si>
  <si>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</si>
  <si>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</si>
  <si>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</si>
  <si>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</si>
  <si>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</si>
  <si>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</si>
  <si>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</si>
  <si>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</si>
  <si>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</si>
  <si>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</si>
  <si>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</si>
  <si>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</si>
  <si>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</si>
  <si>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</si>
  <si>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</si>
  <si>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</si>
  <si>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</si>
  <si>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</si>
  <si>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</si>
  <si>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</si>
  <si>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</si>
  <si>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</si>
  <si>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</si>
  <si>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</si>
  <si>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</si>
  <si>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</si>
  <si>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>PLURIANUAL</t>
  </si>
  <si>
    <t xml:space="preserve"> </t>
  </si>
  <si>
    <t>* El precio unitario con IVA esta redondeado.</t>
  </si>
  <si>
    <t>Programa Anual de Adquisiciones, Arrendamientos y Servicios del INE  2021(PAAASINE)</t>
  </si>
  <si>
    <t>052</t>
  </si>
  <si>
    <t>B16PC05</t>
  </si>
  <si>
    <t>33801</t>
  </si>
  <si>
    <t>SERVICIOS DE VIGILANCIA</t>
  </si>
  <si>
    <t>ART. 1 DEL REGLAMENTO DE ADQUISICIONES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</si>
  <si>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</si>
  <si>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</si>
  <si>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</si>
  <si>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</si>
  <si>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</si>
  <si>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</si>
  <si>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</si>
  <si>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LICITACION PUBLICA</t>
  </si>
  <si>
    <t>INE/008/2021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</si>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</sst>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0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E8F018-58A3-4400-B9E0-C17790B0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ED3B4-F1A9-4087-91B4-854D5A725C4B}">
  <dimension ref="A1:AC29"/>
  <sheetViews>
    <sheetView tabSelected="1" topLeftCell="A6" workbookViewId="0">
      <selection activeCell="A11" sqref="A11:XFD1731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5.5" x14ac:dyDescent="0.25">
      <c r="A11" s="2" t="s">
        <v>31</v>
      </c>
      <c r="B11" s="2" t="s">
        <v>32</v>
      </c>
      <c r="C11" s="3" t="s">
        <v>33</v>
      </c>
      <c r="D11" s="4" t="s">
        <v>46</v>
      </c>
      <c r="E11" s="3" t="s">
        <v>47</v>
      </c>
      <c r="F11" s="4" t="s">
        <v>48</v>
      </c>
      <c r="G11" s="19" t="s">
        <v>49</v>
      </c>
      <c r="H11" s="5" t="s">
        <v>50</v>
      </c>
      <c r="I11" s="19" t="s">
        <v>38</v>
      </c>
      <c r="J11" s="6" t="s">
        <v>51</v>
      </c>
      <c r="K11" s="7" t="s">
        <v>54</v>
      </c>
      <c r="L11" s="20" t="s">
        <v>37</v>
      </c>
      <c r="M11" s="21" t="s">
        <v>35</v>
      </c>
      <c r="N11" s="7">
        <v>1</v>
      </c>
      <c r="O11" s="7">
        <v>15794</v>
      </c>
      <c r="P11" s="7" t="s">
        <v>53</v>
      </c>
      <c r="Q11" s="7">
        <v>15794</v>
      </c>
      <c r="R11" s="7">
        <v>0</v>
      </c>
      <c r="S11" s="7">
        <v>0</v>
      </c>
      <c r="T11" s="7">
        <v>15794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51" x14ac:dyDescent="0.25">
      <c r="A12" s="2" t="s">
        <v>31</v>
      </c>
      <c r="B12" s="2" t="s">
        <v>32</v>
      </c>
      <c r="C12" s="3" t="s">
        <v>33</v>
      </c>
      <c r="D12" s="4" t="s">
        <v>46</v>
      </c>
      <c r="E12" s="3" t="s">
        <v>47</v>
      </c>
      <c r="F12" s="4" t="s">
        <v>48</v>
      </c>
      <c r="G12" s="19" t="s">
        <v>49</v>
      </c>
      <c r="H12" s="5" t="s">
        <v>50</v>
      </c>
      <c r="I12" s="19" t="s">
        <v>38</v>
      </c>
      <c r="J12" s="6" t="s">
        <v>51</v>
      </c>
      <c r="K12" s="7" t="s">
        <v>52</v>
      </c>
      <c r="L12" s="20" t="s">
        <v>37</v>
      </c>
      <c r="M12" s="21" t="s">
        <v>35</v>
      </c>
      <c r="N12" s="7">
        <v>1</v>
      </c>
      <c r="O12" s="7">
        <v>14614</v>
      </c>
      <c r="P12" s="7" t="s">
        <v>53</v>
      </c>
      <c r="Q12" s="7">
        <v>14614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14614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51" x14ac:dyDescent="0.25">
      <c r="A13" s="2" t="s">
        <v>31</v>
      </c>
      <c r="B13" s="2" t="s">
        <v>32</v>
      </c>
      <c r="C13" s="3" t="s">
        <v>33</v>
      </c>
      <c r="D13" s="4" t="s">
        <v>46</v>
      </c>
      <c r="E13" s="3" t="s">
        <v>47</v>
      </c>
      <c r="F13" s="4" t="s">
        <v>48</v>
      </c>
      <c r="G13" s="19" t="s">
        <v>49</v>
      </c>
      <c r="H13" s="5" t="s">
        <v>50</v>
      </c>
      <c r="I13" s="19" t="s">
        <v>38</v>
      </c>
      <c r="J13" s="6" t="s">
        <v>51</v>
      </c>
      <c r="K13" s="7" t="s">
        <v>52</v>
      </c>
      <c r="L13" s="20" t="s">
        <v>37</v>
      </c>
      <c r="M13" s="21" t="s">
        <v>35</v>
      </c>
      <c r="N13" s="7">
        <v>1</v>
      </c>
      <c r="O13" s="7">
        <v>14614</v>
      </c>
      <c r="P13" s="7" t="s">
        <v>53</v>
      </c>
      <c r="Q13" s="7">
        <v>14614</v>
      </c>
      <c r="R13" s="7">
        <v>0</v>
      </c>
      <c r="S13" s="7">
        <v>0</v>
      </c>
      <c r="T13" s="7">
        <v>0</v>
      </c>
      <c r="U13" s="7">
        <v>0</v>
      </c>
      <c r="V13" s="7">
        <v>14614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51" x14ac:dyDescent="0.25">
      <c r="A14" s="2" t="s">
        <v>31</v>
      </c>
      <c r="B14" s="2" t="s">
        <v>32</v>
      </c>
      <c r="C14" s="3" t="s">
        <v>33</v>
      </c>
      <c r="D14" s="4" t="s">
        <v>46</v>
      </c>
      <c r="E14" s="3" t="s">
        <v>47</v>
      </c>
      <c r="F14" s="4" t="s">
        <v>48</v>
      </c>
      <c r="G14" s="19" t="s">
        <v>49</v>
      </c>
      <c r="H14" s="5" t="s">
        <v>50</v>
      </c>
      <c r="I14" s="19" t="s">
        <v>38</v>
      </c>
      <c r="J14" s="6" t="s">
        <v>51</v>
      </c>
      <c r="K14" s="7" t="s">
        <v>52</v>
      </c>
      <c r="L14" s="20" t="s">
        <v>37</v>
      </c>
      <c r="M14" s="21" t="s">
        <v>35</v>
      </c>
      <c r="N14" s="7">
        <v>1</v>
      </c>
      <c r="O14" s="7">
        <v>14614</v>
      </c>
      <c r="P14" s="7" t="s">
        <v>53</v>
      </c>
      <c r="Q14" s="7">
        <v>14614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14614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51" x14ac:dyDescent="0.25">
      <c r="A15" s="2" t="s">
        <v>31</v>
      </c>
      <c r="B15" s="2" t="s">
        <v>32</v>
      </c>
      <c r="C15" s="3" t="s">
        <v>33</v>
      </c>
      <c r="D15" s="4" t="s">
        <v>46</v>
      </c>
      <c r="E15" s="3" t="s">
        <v>47</v>
      </c>
      <c r="F15" s="4" t="s">
        <v>48</v>
      </c>
      <c r="G15" s="19" t="s">
        <v>49</v>
      </c>
      <c r="H15" s="5" t="s">
        <v>50</v>
      </c>
      <c r="I15" s="19" t="s">
        <v>38</v>
      </c>
      <c r="J15" s="6" t="s">
        <v>51</v>
      </c>
      <c r="K15" s="7" t="s">
        <v>52</v>
      </c>
      <c r="L15" s="20" t="s">
        <v>37</v>
      </c>
      <c r="M15" s="21" t="s">
        <v>35</v>
      </c>
      <c r="N15" s="7">
        <v>1</v>
      </c>
      <c r="O15" s="7">
        <v>14614</v>
      </c>
      <c r="P15" s="7" t="s">
        <v>53</v>
      </c>
      <c r="Q15" s="7">
        <v>14614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14614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5.5" x14ac:dyDescent="0.25">
      <c r="A16" s="2" t="s">
        <v>31</v>
      </c>
      <c r="B16" s="2" t="s">
        <v>32</v>
      </c>
      <c r="C16" s="3" t="s">
        <v>33</v>
      </c>
      <c r="D16" s="4" t="s">
        <v>46</v>
      </c>
      <c r="E16" s="3" t="s">
        <v>47</v>
      </c>
      <c r="F16" s="4" t="s">
        <v>48</v>
      </c>
      <c r="G16" s="19" t="s">
        <v>49</v>
      </c>
      <c r="H16" s="5" t="s">
        <v>50</v>
      </c>
      <c r="I16" s="19" t="s">
        <v>38</v>
      </c>
      <c r="J16" s="6" t="s">
        <v>51</v>
      </c>
      <c r="K16" s="7" t="s">
        <v>54</v>
      </c>
      <c r="L16" s="20" t="s">
        <v>37</v>
      </c>
      <c r="M16" s="21" t="s">
        <v>35</v>
      </c>
      <c r="N16" s="7">
        <v>1</v>
      </c>
      <c r="O16" s="7">
        <v>58756</v>
      </c>
      <c r="P16" s="7" t="s">
        <v>53</v>
      </c>
      <c r="Q16" s="7">
        <v>58756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58756</v>
      </c>
      <c r="AC16" s="7">
        <v>0</v>
      </c>
    </row>
    <row r="17" spans="1:29" s="22" customFormat="1" ht="51" x14ac:dyDescent="0.25">
      <c r="A17" s="2" t="s">
        <v>31</v>
      </c>
      <c r="B17" s="2" t="s">
        <v>32</v>
      </c>
      <c r="C17" s="3" t="s">
        <v>33</v>
      </c>
      <c r="D17" s="4" t="s">
        <v>46</v>
      </c>
      <c r="E17" s="3" t="s">
        <v>47</v>
      </c>
      <c r="F17" s="4" t="s">
        <v>48</v>
      </c>
      <c r="G17" s="19" t="s">
        <v>49</v>
      </c>
      <c r="H17" s="5" t="s">
        <v>50</v>
      </c>
      <c r="I17" s="19" t="s">
        <v>38</v>
      </c>
      <c r="J17" s="6" t="s">
        <v>51</v>
      </c>
      <c r="K17" s="7" t="s">
        <v>52</v>
      </c>
      <c r="L17" s="20" t="s">
        <v>37</v>
      </c>
      <c r="M17" s="21" t="s">
        <v>35</v>
      </c>
      <c r="N17" s="7">
        <v>1</v>
      </c>
      <c r="O17" s="7">
        <v>7307</v>
      </c>
      <c r="P17" s="7" t="s">
        <v>53</v>
      </c>
      <c r="Q17" s="7">
        <v>7307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7307</v>
      </c>
      <c r="AA17" s="7">
        <v>0</v>
      </c>
      <c r="AB17" s="7">
        <v>0</v>
      </c>
      <c r="AC17" s="7">
        <v>0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46</v>
      </c>
      <c r="E18" s="3" t="s">
        <v>47</v>
      </c>
      <c r="F18" s="4" t="s">
        <v>48</v>
      </c>
      <c r="G18" s="19" t="s">
        <v>49</v>
      </c>
      <c r="H18" s="5" t="s">
        <v>50</v>
      </c>
      <c r="I18" s="19" t="s">
        <v>38</v>
      </c>
      <c r="J18" s="6" t="s">
        <v>51</v>
      </c>
      <c r="K18" s="7" t="s">
        <v>54</v>
      </c>
      <c r="L18" s="20" t="s">
        <v>37</v>
      </c>
      <c r="M18" s="21" t="s">
        <v>35</v>
      </c>
      <c r="N18" s="7">
        <v>1</v>
      </c>
      <c r="O18" s="7">
        <v>117512</v>
      </c>
      <c r="P18" s="7" t="s">
        <v>53</v>
      </c>
      <c r="Q18" s="7">
        <v>117512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117512</v>
      </c>
    </row>
    <row r="19" spans="1:29" s="22" customFormat="1" ht="25.5" x14ac:dyDescent="0.25">
      <c r="A19" s="2" t="s">
        <v>31</v>
      </c>
      <c r="B19" s="2" t="s">
        <v>32</v>
      </c>
      <c r="C19" s="3" t="s">
        <v>33</v>
      </c>
      <c r="D19" s="4" t="s">
        <v>46</v>
      </c>
      <c r="E19" s="3" t="s">
        <v>47</v>
      </c>
      <c r="F19" s="4" t="s">
        <v>48</v>
      </c>
      <c r="G19" s="19" t="s">
        <v>49</v>
      </c>
      <c r="H19" s="5" t="s">
        <v>50</v>
      </c>
      <c r="I19" s="19" t="s">
        <v>38</v>
      </c>
      <c r="J19" s="6" t="s">
        <v>51</v>
      </c>
      <c r="K19" s="7" t="s">
        <v>54</v>
      </c>
      <c r="L19" s="20" t="s">
        <v>37</v>
      </c>
      <c r="M19" s="21" t="s">
        <v>35</v>
      </c>
      <c r="N19" s="7">
        <v>1</v>
      </c>
      <c r="O19" s="7">
        <v>58756</v>
      </c>
      <c r="P19" s="7" t="s">
        <v>53</v>
      </c>
      <c r="Q19" s="7">
        <v>58756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58756</v>
      </c>
      <c r="AA19" s="7">
        <v>0</v>
      </c>
      <c r="AB19" s="7">
        <v>0</v>
      </c>
      <c r="AC19" s="7">
        <v>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46</v>
      </c>
      <c r="E20" s="3" t="s">
        <v>47</v>
      </c>
      <c r="F20" s="4" t="s">
        <v>48</v>
      </c>
      <c r="G20" s="19" t="s">
        <v>49</v>
      </c>
      <c r="H20" s="5" t="s">
        <v>50</v>
      </c>
      <c r="I20" s="19" t="s">
        <v>38</v>
      </c>
      <c r="J20" s="6" t="s">
        <v>51</v>
      </c>
      <c r="K20" s="7" t="s">
        <v>54</v>
      </c>
      <c r="L20" s="20" t="s">
        <v>37</v>
      </c>
      <c r="M20" s="21" t="s">
        <v>35</v>
      </c>
      <c r="N20" s="7">
        <v>1</v>
      </c>
      <c r="O20" s="7">
        <v>58756</v>
      </c>
      <c r="P20" s="7" t="s">
        <v>53</v>
      </c>
      <c r="Q20" s="7">
        <v>58756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58756</v>
      </c>
      <c r="AB20" s="7">
        <v>0</v>
      </c>
      <c r="AC20" s="7">
        <v>0</v>
      </c>
    </row>
    <row r="21" spans="1:29" s="22" customFormat="1" ht="114.7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41</v>
      </c>
      <c r="F21" s="4" t="s">
        <v>42</v>
      </c>
      <c r="G21" s="19" t="s">
        <v>43</v>
      </c>
      <c r="H21" s="5" t="s">
        <v>44</v>
      </c>
      <c r="I21" s="19" t="s">
        <v>38</v>
      </c>
      <c r="J21" s="6" t="s">
        <v>55</v>
      </c>
      <c r="K21" s="7" t="s">
        <v>56</v>
      </c>
      <c r="L21" s="20" t="s">
        <v>37</v>
      </c>
      <c r="M21" s="21" t="s">
        <v>35</v>
      </c>
      <c r="N21" s="7">
        <v>1</v>
      </c>
      <c r="O21" s="7">
        <v>183295</v>
      </c>
      <c r="P21" s="7" t="s">
        <v>45</v>
      </c>
      <c r="Q21" s="7">
        <v>183295</v>
      </c>
      <c r="R21" s="7">
        <v>0</v>
      </c>
      <c r="S21" s="7">
        <v>0</v>
      </c>
      <c r="T21" s="7">
        <v>183295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customFormat="1" x14ac:dyDescent="0.25"/>
    <row r="23" spans="1:29" customFormat="1" x14ac:dyDescent="0.25"/>
    <row r="24" spans="1:29" s="8" customFormat="1" ht="22.15" customHeight="1" x14ac:dyDescent="0.25">
      <c r="A24" s="35" t="s">
        <v>18</v>
      </c>
      <c r="B24" s="35"/>
      <c r="C24" s="35"/>
      <c r="D24" s="35"/>
      <c r="E24" s="35"/>
      <c r="F24" s="35"/>
      <c r="G24" s="35"/>
      <c r="H24" s="35"/>
      <c r="J24" s="9"/>
      <c r="K24" s="10"/>
      <c r="L24" s="10"/>
      <c r="N24" s="11"/>
      <c r="P24" s="12"/>
      <c r="Q24" s="32">
        <f>SUM(Q11:Q23)</f>
        <v>558632</v>
      </c>
      <c r="R24" s="32">
        <f>SUM(R11:R23)</f>
        <v>0</v>
      </c>
      <c r="S24" s="32">
        <f>SUM(S11:S23)</f>
        <v>0</v>
      </c>
      <c r="T24" s="32">
        <f>SUM(T11:T23)</f>
        <v>199089</v>
      </c>
      <c r="U24" s="32">
        <f>SUM(U11:U23)</f>
        <v>0</v>
      </c>
      <c r="V24" s="32">
        <f>SUM(V11:V23)</f>
        <v>14614</v>
      </c>
      <c r="W24" s="32">
        <f>SUM(W11:W23)</f>
        <v>14614</v>
      </c>
      <c r="X24" s="32">
        <f>SUM(X11:X23)</f>
        <v>14614</v>
      </c>
      <c r="Y24" s="32">
        <f>SUM(Y11:Y23)</f>
        <v>14614</v>
      </c>
      <c r="Z24" s="32">
        <f>SUM(Z11:Z23)</f>
        <v>66063</v>
      </c>
      <c r="AA24" s="32">
        <f>SUM(AA11:AA23)</f>
        <v>58756</v>
      </c>
      <c r="AB24" s="32">
        <f>SUM(AB11:AB23)</f>
        <v>58756</v>
      </c>
      <c r="AC24" s="32">
        <f>SUM(AC11:AC23)</f>
        <v>117512</v>
      </c>
    </row>
    <row r="25" spans="1:29" s="8" customFormat="1" ht="14.25" x14ac:dyDescent="0.2">
      <c r="H25" s="9"/>
      <c r="J25" s="9"/>
      <c r="K25" s="10"/>
      <c r="L25" s="10"/>
      <c r="N25" s="11"/>
      <c r="P25" s="12"/>
    </row>
    <row r="26" spans="1:29" s="8" customFormat="1" ht="14.25" x14ac:dyDescent="0.2">
      <c r="G26" s="30"/>
      <c r="H26" s="9"/>
      <c r="J26" s="9"/>
      <c r="K26" s="10"/>
      <c r="L26" s="10"/>
      <c r="N26" s="11"/>
      <c r="P26" s="12"/>
    </row>
    <row r="27" spans="1:29" s="23" customFormat="1" x14ac:dyDescent="0.25">
      <c r="G27" s="24"/>
      <c r="H27" s="25"/>
      <c r="J27" s="25"/>
      <c r="K27" s="26"/>
      <c r="L27" s="26"/>
      <c r="N27" s="27"/>
      <c r="P27" s="28"/>
    </row>
    <row r="28" spans="1:29" s="23" customFormat="1" x14ac:dyDescent="0.25">
      <c r="G28" s="24"/>
      <c r="H28" s="25"/>
      <c r="J28" s="25"/>
      <c r="K28" s="26"/>
      <c r="L28" s="26"/>
      <c r="N28" s="27"/>
      <c r="P28" s="28"/>
    </row>
    <row r="29" spans="1:29" s="23" customFormat="1" x14ac:dyDescent="0.25">
      <c r="A29" s="36" t="s">
        <v>39</v>
      </c>
      <c r="B29" s="36"/>
      <c r="C29" s="36"/>
      <c r="D29" s="36"/>
      <c r="E29" s="36"/>
      <c r="F29" s="36"/>
      <c r="G29" s="36"/>
      <c r="H29" s="25"/>
      <c r="J29" s="25"/>
      <c r="K29" s="26"/>
      <c r="L29" s="26"/>
      <c r="N29" s="27"/>
      <c r="P29" s="29"/>
    </row>
  </sheetData>
  <mergeCells count="3">
    <mergeCell ref="A7:AB7"/>
    <mergeCell ref="A24:H24"/>
    <mergeCell ref="A29:G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2021-04-21T19:28:20Z</dcterms:modified>
</cp:coreProperties>
</file>