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oledad.rosas\Desktop\PAASINE JUNIO 2021\"/>
    </mc:Choice>
  </mc:AlternateContent>
  <bookViews>
    <workbookView xWindow="0" yWindow="0" windowWidth="28800" windowHeight="11430"/>
  </bookViews>
  <sheets>
    <sheet name="JLE FEBRERO 2021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'JLE FEBRERO 2021'!$A$7:$AE$7</definedName>
    <definedName name="a">#REF!</definedName>
    <definedName name="adquisicion">'[1]hoja oculta'!$C$2:$C$5</definedName>
    <definedName name="base3">#REF!</definedName>
    <definedName name="BORRA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58" i="2" l="1"/>
  <c r="R31" i="2"/>
  <c r="R32" i="2"/>
  <c r="R33" i="2"/>
  <c r="R34" i="2"/>
  <c r="R35" i="2"/>
  <c r="R36" i="2"/>
  <c r="R9" i="2"/>
  <c r="R10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8" i="2"/>
  <c r="R58" i="2" l="1"/>
</calcChain>
</file>

<file path=xl/sharedStrings.xml><?xml version="1.0" encoding="utf-8"?>
<sst xmlns="http://schemas.openxmlformats.org/spreadsheetml/2006/main" count="583" uniqueCount="147">
  <si>
    <t>INSTITUTO NACIONAL ELECTORAL</t>
  </si>
  <si>
    <t>JUNTA LOCAL EJECUTIVA EN EL ESTADO DE JALISCO</t>
  </si>
  <si>
    <t>COORDINACIÓN ADMINISTRATIVA</t>
  </si>
  <si>
    <t>DEPARTAMENTO DE RECURSOS MATERIALES Y SERVICIOS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</si>
  <si>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</si>
  <si>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</si>
  <si>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</si>
  <si>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</si>
  <si>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</si>
  <si>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</si>
  <si>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</si>
  <si>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</si>
  <si>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</si>
  <si>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</si>
  <si>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</si>
  <si>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</si>
  <si>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</si>
  <si>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</si>
  <si>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</si>
  <si>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</si>
  <si>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</si>
  <si>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</si>
  <si>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</si>
  <si>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</si>
  <si>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</si>
  <si>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</si>
  <si>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</si>
  <si>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</si>
  <si>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</si>
  <si>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</si>
  <si>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</si>
  <si>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</si>
  <si>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</si>
  <si>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</si>
  <si>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JC00</t>
  </si>
  <si>
    <t>M001</t>
  </si>
  <si>
    <t>B00OD01</t>
  </si>
  <si>
    <t xml:space="preserve">Materiales y útiles de oficina </t>
  </si>
  <si>
    <t>PIEZA</t>
  </si>
  <si>
    <t>COMPRA MENOR</t>
  </si>
  <si>
    <t>PIEZAS</t>
  </si>
  <si>
    <t>PAQUETE</t>
  </si>
  <si>
    <t>21100004-0001</t>
  </si>
  <si>
    <t>AGENDA EJECUTIVA</t>
  </si>
  <si>
    <t>21100061-0006</t>
  </si>
  <si>
    <t>BLOCK DE NOTAS POST IT #657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</si>
  <si>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</si>
  <si>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</si>
  <si>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</si>
  <si>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</si>
  <si>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</si>
  <si>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</si>
  <si>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21100127-0003</t>
  </si>
  <si>
    <t>TIJERA DEL  # 6</t>
  </si>
  <si>
    <t>21100083-0001</t>
  </si>
  <si>
    <t>PAÑUELOS KLEENEX C/100 hjs.</t>
  </si>
  <si>
    <t>CAJA</t>
  </si>
  <si>
    <t>JUEGO</t>
  </si>
  <si>
    <t>Materiales y  útiles para el procesamiento en equipo y bienes informáticos</t>
  </si>
  <si>
    <t>001</t>
  </si>
  <si>
    <t xml:space="preserve">MATERIAL DE APOYO INFORMATIVO </t>
  </si>
  <si>
    <t>21501001-0002</t>
  </si>
  <si>
    <t>SUSCRIPCIONES DE PERIODICOS Y/O REVISTAS</t>
  </si>
  <si>
    <t xml:space="preserve">Material de limpieza </t>
  </si>
  <si>
    <t>21600008-0003</t>
  </si>
  <si>
    <t>AROMATIZANTE DE AMBIENTE EN SPRAY GLADE</t>
  </si>
  <si>
    <t>21600007-0004</t>
  </si>
  <si>
    <t>PASTILLA P/TANQUE W.C.</t>
  </si>
  <si>
    <t>REFACCIONES Y ACCESORIOS MENORES DE MOBILIARIO Y EQUIPO DE ADMINISTRACIÓN, EDUCACIONAL Y RECREATIVO</t>
  </si>
  <si>
    <t>REFACCIONES Y ACCESORIOS PARA EQUIPO DE CÓMPUTO Y TELECOMUNICACIONES.</t>
  </si>
  <si>
    <t>MATERIALES, ACCESORIOS Y SUMINISTROS MÉDICOS</t>
  </si>
  <si>
    <t>25401001-0140</t>
  </si>
  <si>
    <t>GEL ANTIBACTERIAL</t>
  </si>
  <si>
    <t>LITRO</t>
  </si>
  <si>
    <t>25401001-0193</t>
  </si>
  <si>
    <t>CARETA PROTECTORA</t>
  </si>
  <si>
    <t xml:space="preserve">MATERIAL DE LIMPIEZA </t>
  </si>
  <si>
    <t>21601001-0017</t>
  </si>
  <si>
    <t>TOALLA INTERDOBLADA</t>
  </si>
  <si>
    <t xml:space="preserve">PIEZA </t>
  </si>
  <si>
    <t>21601001-0014</t>
  </si>
  <si>
    <t>JUNTA LOCAL EJECUTIVA</t>
  </si>
  <si>
    <t>29401001-0078</t>
  </si>
  <si>
    <t>MEMORIA USB 64 GB</t>
  </si>
  <si>
    <t>Material de limpieza</t>
  </si>
  <si>
    <t>Materiales Eléctricos y Electrónico</t>
  </si>
  <si>
    <t>24601001-0076</t>
  </si>
  <si>
    <t>PILAS RECARGABLES AAA</t>
  </si>
  <si>
    <t>Materiales y útiles de oficina</t>
  </si>
  <si>
    <t>MATERIAL DE LIMPIEZA</t>
  </si>
  <si>
    <t>21601001-0006</t>
  </si>
  <si>
    <t>DESINFECTANTE EN AEROSOL</t>
  </si>
  <si>
    <t>Pieza</t>
  </si>
  <si>
    <t>21601001-0071</t>
  </si>
  <si>
    <t>TAPETE SANITIZANTE</t>
  </si>
  <si>
    <t>ALIMENTOS</t>
  </si>
  <si>
    <t>PAPEL HIGIÉNICO</t>
  </si>
  <si>
    <t>21100081-0001</t>
  </si>
  <si>
    <t>BANDERITAS POST-IT (VARIAS)</t>
  </si>
  <si>
    <t>22104001-0075</t>
  </si>
  <si>
    <t>29301001-0010</t>
  </si>
  <si>
    <t>PIZARRON - GASTO</t>
  </si>
  <si>
    <t>REFACCIONES Y ACCESORIOS PARA EQUIPO DE CÓMPUTO</t>
  </si>
  <si>
    <t>29401001-0100</t>
  </si>
  <si>
    <t>SWITCH 16 PUERTOS - GASTO</t>
  </si>
  <si>
    <t>Alimentos</t>
  </si>
  <si>
    <t>PESO</t>
  </si>
  <si>
    <t>PLUG RJ45 8 POSICIONES</t>
  </si>
  <si>
    <t>CANALETA P/REGISTRO ELECTRICO</t>
  </si>
  <si>
    <t>ADAPTADOR DE VIDEO DISPLAYPORT MACHO A HDMI HEMBRA</t>
  </si>
  <si>
    <t>KIT MOUSE Y TECLADO USB</t>
  </si>
  <si>
    <t>TAMBOR BROTHER NP DR720</t>
  </si>
  <si>
    <t>24601001-0397</t>
  </si>
  <si>
    <t>24600012-0011</t>
  </si>
  <si>
    <t>24601001-0265</t>
  </si>
  <si>
    <t>29401001-0055</t>
  </si>
  <si>
    <t>21401001-0339</t>
  </si>
  <si>
    <t xml:space="preserve">MODIFICACIONES AL PROGRAMA ANUAL DE ADQUISICIONES, ARRENDAMIENTOS Y SERVICIOS (PAAASINE) </t>
  </si>
  <si>
    <t>FEBRERO DE 2021</t>
  </si>
  <si>
    <t>SERV</t>
  </si>
  <si>
    <t>MANTENIMEINTO CORRECTIVO A TUBERIA, QUE SE OBSTRUIDA EN SU TOTALIDAD-MEZZANINE</t>
  </si>
  <si>
    <t>SERVICIO DE ARRENDAMIENTO COPIADORAS AREAS Y OFICINAS DE LA JLE PERIODO DE NOVIEMBRE-DICIEMBRE 2020 COPIADO BLANCO Y NEGRO GLOBAL 16357</t>
  </si>
  <si>
    <t>LAVADO Y ASPIRADO A VEHICULOS DE SERVICIOS GENERALES ASIGNADOS A LA JLE</t>
  </si>
  <si>
    <t>SERVICIO Y RAPARACION DE SANITARIO_MAC</t>
  </si>
  <si>
    <t>SERVICIO Y RAPARACION DE SANITARIO_3er PISO</t>
  </si>
  <si>
    <t>ADQUISICION DE ACUMULADOR  VEHICULO NISSAN URVAN PANEL 2007 PLACAS JN39455 ASIGNADO VRFE</t>
  </si>
  <si>
    <t>SERVICIO DE VIGILANCIA 24 X 24 EN LAS INSTALACIONES DE LA JLE CORRESPONDIENTE AL MES ENERO 2021</t>
  </si>
  <si>
    <t>SERVICIO DE JARDINERIA DE LA JLE CORRESPONDIENTE AL MES ENERO_2021</t>
  </si>
  <si>
    <t>SERVICIO DE VIGILANCIA 24 X 24 EN LAS INSTALACIONES DE LA BODEGA CORRESPONDIENTE AL MES ENERO 2021</t>
  </si>
  <si>
    <t>SERVICIO DE LIMPIEZA EN LAS INSTALACIONES DE LA JUNTA LOCAL EJECUTIVA CORRESPONDIENTE AL MES DE ENERO 2021</t>
  </si>
  <si>
    <t>SERVICIO DE TELEFONOS DE MEXICO EN LAS INSTALACIONES DE LA JLE DE LA FACTURA DE ENERO CONSUMO  DICIEMBRE 2020</t>
  </si>
  <si>
    <t>SERVICIO DE MANTENIMIENTO CORRECTIVO A TUBERIA, QUE SE OBSTRUIDA EN SU TOTALIDAD EN TARJA DE COCINA-MEZZANINE</t>
  </si>
  <si>
    <t>AFINANCION DE MOTOR, LIMPIEZA Y AJUSTE DE FRENO A LA UNIDAD NISSAN SENTRA 2008 PLACAS JGU4818</t>
  </si>
  <si>
    <t>PLANA B/N EN EL PERIODICO EL INFORMADOR EL 31 DE ENERO 2021,  INTEGRACION DEL CONSEJO LOCAL Y DISTRITALES DEL INE</t>
  </si>
  <si>
    <t>ADQUISICION DE ACUMULADOR  PARA EL VEHICULO MODELO 2007 CHEVROLET EXPRESS JGB5451</t>
  </si>
  <si>
    <t>SUMINISTRO Y APLICACION DE PINTURA EN SALON DE SESIONES DE LA JUNTA LOCAL EJECUTIVA</t>
  </si>
  <si>
    <t>SERVICIO DE  SUMINISTRO Y CAMBIO DE DOS TANQUE PARA HIDRONEUMATICO DE 115 GALONES, INLCUYE ACARREO, MANIOBRAS Y  TRANSPORTE"</t>
  </si>
  <si>
    <t>Mantenimiento y conservación de inmuebles</t>
  </si>
  <si>
    <t>Arrendamiento de maquinaria y equipo</t>
  </si>
  <si>
    <t>Servicios de lavandería, limpieza e higiene</t>
  </si>
  <si>
    <t>Servicios de vigilancia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</si>
  <si>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</si>
  <si>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</si>
  <si>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</si>
  <si>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Servicio telefónico convencional</t>
  </si>
  <si>
    <t>Difusión de mensjes sobre programas y actividades institucionales</t>
  </si>
  <si>
    <t>ADJUDICACIÓN DIRECTA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</si>
</sst>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Arial Narrow"/>
      <family val="2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rgb="FF00000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43" fontId="8" fillId="0" borderId="0" applyNumberFormat="0" applyFill="0" applyBorder="0" applyAlignment="0" applyProtection="0"/>
    <xf numFmtId="0" fontId="6" fillId="0" borderId="0"/>
    <xf numFmtId="0" fontId="8" fillId="0" borderId="0"/>
  </cellStyleXfs>
  <cellXfs count="72">
    <xf numFmtId="0" fontId="0" fillId="0" borderId="0" xfId="0"/>
    <xf numFmtId="0" fontId="1" fillId="0" borderId="0" xfId="2" applyAlignment="1">
      <alignment vertical="center"/>
    </xf>
    <xf numFmtId="0" fontId="3" fillId="0" borderId="0" xfId="2" applyFont="1" applyAlignment="1">
      <alignment vertical="center"/>
    </xf>
    <xf numFmtId="0" fontId="3" fillId="0" borderId="0" xfId="2" applyFont="1" applyAlignment="1">
      <alignment horizontal="left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7" fillId="2" borderId="1" xfId="4" applyNumberFormat="1" applyFont="1" applyFill="1" applyBorder="1" applyAlignment="1">
      <alignment vertical="center" wrapText="1"/>
    </xf>
    <xf numFmtId="1" fontId="7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3" fillId="0" borderId="2" xfId="3" applyFont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center" wrapText="1"/>
    </xf>
    <xf numFmtId="0" fontId="9" fillId="0" borderId="1" xfId="3" quotePrefix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1" fontId="10" fillId="0" borderId="1" xfId="4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1" fontId="10" fillId="0" borderId="1" xfId="4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left" vertical="center" wrapText="1"/>
    </xf>
    <xf numFmtId="3" fontId="9" fillId="0" borderId="1" xfId="3" applyNumberFormat="1" applyFont="1" applyBorder="1" applyAlignment="1">
      <alignment vertical="center" wrapText="1"/>
    </xf>
    <xf numFmtId="3" fontId="10" fillId="0" borderId="1" xfId="4" applyNumberFormat="1" applyFont="1" applyBorder="1" applyAlignment="1">
      <alignment horizontal="right" vertical="center" wrapText="1"/>
    </xf>
    <xf numFmtId="3" fontId="9" fillId="0" borderId="1" xfId="3" applyNumberFormat="1" applyFont="1" applyBorder="1" applyAlignment="1">
      <alignment horizontal="center" vertical="center" wrapText="1"/>
    </xf>
    <xf numFmtId="0" fontId="10" fillId="0" borderId="0" xfId="3" applyFont="1" applyFill="1" applyAlignment="1">
      <alignment horizontal="center" vertical="center" wrapText="1"/>
    </xf>
    <xf numFmtId="1" fontId="10" fillId="3" borderId="1" xfId="4" applyNumberFormat="1" applyFont="1" applyFill="1" applyBorder="1" applyAlignment="1">
      <alignment horizontal="left" vertical="center" wrapText="1"/>
    </xf>
    <xf numFmtId="0" fontId="3" fillId="0" borderId="1" xfId="2" applyFont="1" applyBorder="1" applyAlignment="1">
      <alignment horizontal="center" vertical="center"/>
    </xf>
    <xf numFmtId="0" fontId="3" fillId="0" borderId="1" xfId="2" applyFont="1" applyBorder="1" applyAlignment="1">
      <alignment vertical="center"/>
    </xf>
    <xf numFmtId="0" fontId="3" fillId="0" borderId="1" xfId="2" applyFont="1" applyBorder="1" applyAlignment="1">
      <alignment horizontal="left" vertical="center"/>
    </xf>
    <xf numFmtId="0" fontId="3" fillId="0" borderId="1" xfId="2" applyFont="1" applyBorder="1" applyAlignment="1">
      <alignment horizontal="right" vertical="center"/>
    </xf>
    <xf numFmtId="0" fontId="11" fillId="4" borderId="1" xfId="0" applyFont="1" applyFill="1" applyBorder="1" applyAlignment="1">
      <alignment horizontal="left" vertical="center" wrapText="1"/>
    </xf>
    <xf numFmtId="0" fontId="9" fillId="0" borderId="1" xfId="3" applyFont="1" applyFill="1" applyBorder="1" applyAlignment="1">
      <alignment horizontal="center" vertical="center" wrapText="1"/>
    </xf>
    <xf numFmtId="3" fontId="9" fillId="0" borderId="1" xfId="3" applyNumberFormat="1" applyFont="1" applyFill="1" applyBorder="1" applyAlignment="1">
      <alignment vertical="center" wrapText="1"/>
    </xf>
    <xf numFmtId="0" fontId="3" fillId="0" borderId="1" xfId="2" applyFont="1" applyFill="1" applyBorder="1" applyAlignment="1">
      <alignment horizontal="center" vertical="center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left" vertical="center" wrapText="1"/>
    </xf>
    <xf numFmtId="0" fontId="1" fillId="0" borderId="1" xfId="2" applyBorder="1" applyAlignment="1">
      <alignment vertical="center"/>
    </xf>
    <xf numFmtId="1" fontId="10" fillId="0" borderId="1" xfId="6" applyNumberFormat="1" applyFont="1" applyBorder="1" applyAlignment="1">
      <alignment horizontal="center" vertical="center" wrapText="1"/>
    </xf>
    <xf numFmtId="4" fontId="9" fillId="0" borderId="1" xfId="3" applyNumberFormat="1" applyFont="1" applyBorder="1" applyAlignment="1">
      <alignment vertical="center" wrapText="1"/>
    </xf>
    <xf numFmtId="0" fontId="11" fillId="4" borderId="1" xfId="0" applyFont="1" applyFill="1" applyBorder="1" applyAlignment="1">
      <alignment vertical="center" wrapText="1"/>
    </xf>
    <xf numFmtId="0" fontId="9" fillId="0" borderId="1" xfId="3" applyNumberFormat="1" applyFont="1" applyBorder="1" applyAlignment="1">
      <alignment vertical="center" wrapText="1"/>
    </xf>
    <xf numFmtId="1" fontId="10" fillId="0" borderId="1" xfId="6" applyNumberFormat="1" applyFont="1" applyFill="1" applyBorder="1" applyAlignment="1">
      <alignment horizontal="center" vertical="center" wrapText="1"/>
    </xf>
    <xf numFmtId="4" fontId="9" fillId="0" borderId="1" xfId="3" applyNumberFormat="1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/>
    </xf>
    <xf numFmtId="0" fontId="3" fillId="0" borderId="1" xfId="2" applyFont="1" applyFill="1" applyBorder="1" applyAlignment="1">
      <alignment vertical="center"/>
    </xf>
    <xf numFmtId="0" fontId="1" fillId="0" borderId="1" xfId="2" applyFill="1" applyBorder="1" applyAlignment="1">
      <alignment vertical="center"/>
    </xf>
    <xf numFmtId="0" fontId="3" fillId="0" borderId="1" xfId="2" applyFont="1" applyFill="1" applyBorder="1" applyAlignment="1">
      <alignment horizontal="right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2" applyFont="1" applyBorder="1" applyAlignment="1">
      <alignment horizontal="right" vertical="center" wrapText="1"/>
    </xf>
    <xf numFmtId="4" fontId="9" fillId="3" borderId="1" xfId="3" applyNumberFormat="1" applyFont="1" applyFill="1" applyBorder="1" applyAlignment="1">
      <alignment horizontal="left" vertical="center" wrapText="1"/>
    </xf>
    <xf numFmtId="1" fontId="3" fillId="0" borderId="1" xfId="4" applyNumberFormat="1" applyFont="1" applyBorder="1" applyAlignment="1">
      <alignment horizontal="center" vertical="center" wrapText="1"/>
    </xf>
    <xf numFmtId="4" fontId="3" fillId="0" borderId="1" xfId="3" applyNumberFormat="1" applyFont="1" applyBorder="1" applyAlignment="1">
      <alignment vertical="center" wrapText="1"/>
    </xf>
    <xf numFmtId="0" fontId="3" fillId="4" borderId="1" xfId="0" applyFont="1" applyFill="1" applyBorder="1" applyAlignment="1">
      <alignment vertical="center" wrapText="1"/>
    </xf>
    <xf numFmtId="4" fontId="3" fillId="3" borderId="1" xfId="3" applyNumberFormat="1" applyFont="1" applyFill="1" applyBorder="1" applyAlignment="1">
      <alignment horizontal="left" vertical="center" wrapText="1"/>
    </xf>
    <xf numFmtId="0" fontId="1" fillId="0" borderId="1" xfId="2" applyFont="1" applyBorder="1" applyAlignment="1">
      <alignment vertical="center"/>
    </xf>
    <xf numFmtId="3" fontId="3" fillId="0" borderId="1" xfId="3" applyNumberFormat="1" applyFont="1" applyBorder="1" applyAlignment="1">
      <alignment vertical="center" wrapText="1"/>
    </xf>
    <xf numFmtId="3" fontId="9" fillId="0" borderId="0" xfId="3" applyNumberFormat="1" applyFont="1" applyBorder="1" applyAlignment="1">
      <alignment vertical="center" wrapText="1"/>
    </xf>
    <xf numFmtId="0" fontId="3" fillId="0" borderId="0" xfId="2" applyFont="1" applyAlignment="1">
      <alignment vertical="center" wrapText="1"/>
    </xf>
    <xf numFmtId="0" fontId="3" fillId="0" borderId="0" xfId="2" applyFont="1" applyFill="1" applyAlignment="1">
      <alignment horizontal="left" vertical="center" wrapText="1"/>
    </xf>
    <xf numFmtId="41" fontId="2" fillId="5" borderId="0" xfId="1" applyNumberFormat="1" applyFont="1" applyFill="1" applyAlignment="1">
      <alignment vertical="center"/>
    </xf>
    <xf numFmtId="0" fontId="12" fillId="0" borderId="0" xfId="7" applyFont="1" applyAlignment="1">
      <alignment vertical="center"/>
    </xf>
    <xf numFmtId="0" fontId="8" fillId="0" borderId="0" xfId="7" applyFont="1" applyFill="1" applyAlignment="1">
      <alignment horizontal="left" vertical="center" wrapText="1"/>
    </xf>
    <xf numFmtId="0" fontId="12" fillId="0" borderId="0" xfId="7" applyFont="1" applyAlignment="1">
      <alignment horizontal="center" vertical="center"/>
    </xf>
    <xf numFmtId="0" fontId="12" fillId="0" borderId="0" xfId="7" applyFont="1" applyAlignment="1">
      <alignment horizontal="right" vertical="center"/>
    </xf>
    <xf numFmtId="0" fontId="12" fillId="0" borderId="0" xfId="7" applyFont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0" fillId="0" borderId="0" xfId="3" applyFont="1" applyFill="1" applyAlignment="1">
      <alignment horizontal="center" vertical="center" wrapText="1"/>
    </xf>
    <xf numFmtId="0" fontId="11" fillId="6" borderId="1" xfId="0" applyFont="1" applyFill="1" applyBorder="1" applyAlignment="1">
      <alignment vertical="center" wrapText="1"/>
    </xf>
    <xf numFmtId="0" fontId="5" fillId="0" borderId="0" xfId="2" applyFont="1" applyAlignment="1">
      <alignment vertical="center"/>
    </xf>
    <xf numFmtId="0" fontId="0" fillId="0" borderId="3" xfId="0" applyBorder="1" applyAlignment="1">
      <alignment vertical="center"/>
    </xf>
    <xf numFmtId="0" fontId="5" fillId="0" borderId="3" xfId="0" applyFont="1" applyBorder="1" applyAlignment="1">
      <alignment vertical="center"/>
    </xf>
    <xf numFmtId="0" fontId="0" fillId="0" borderId="1" xfId="0" applyBorder="1"/>
    <xf numFmtId="0" fontId="11" fillId="3" borderId="1" xfId="0" applyFont="1" applyFill="1" applyBorder="1" applyAlignment="1">
      <alignment vertical="center" wrapText="1"/>
    </xf>
    <xf numFmtId="41" fontId="2" fillId="5" borderId="0" xfId="1" applyNumberFormat="1" applyFont="1" applyFill="1" applyAlignment="1">
      <alignment horizontal="center" vertical="center"/>
    </xf>
    <xf numFmtId="0" fontId="4" fillId="0" borderId="0" xfId="2" applyFont="1" applyAlignment="1">
      <alignment horizontal="center" vertical="center"/>
    </xf>
  </cellXfs>
  <cellStyles count="8">
    <cellStyle name="Millares 2" xfId="5"/>
    <cellStyle name="Moneda" xfId="1" builtinId="4"/>
    <cellStyle name="Normal" xfId="0" builtinId="0"/>
    <cellStyle name="Normal 2 2" xfId="3"/>
    <cellStyle name="Normal 4 2" xfId="7"/>
    <cellStyle name="Normal 5" xfId="2"/>
    <cellStyle name="Normal 8" xfId="4"/>
    <cellStyle name="Normal 8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9"/>
  <sheetViews>
    <sheetView tabSelected="1" zoomScale="90" zoomScaleNormal="90" workbookViewId="0">
      <selection activeCell="R55" sqref="R55"/>
    </sheetView>
  </sheetViews>
  <sheetFormatPr baseColWidth="10" defaultRowHeight="17.100000000000001" customHeight="1" x14ac:dyDescent="0.25"/>
  <cols>
    <col min="1" max="1" width="25.7109375" customWidth="1"/>
    <col min="2" max="2" width="15.140625" customWidth="1"/>
    <col min="9" max="9" width="81.140625" customWidth="1"/>
    <col min="10" max="10" width="20" customWidth="1"/>
    <col min="11" max="11" width="52.7109375" customWidth="1"/>
    <col min="16" max="16" width="14" customWidth="1"/>
    <col min="17" max="17" width="22.140625" customWidth="1"/>
  </cols>
  <sheetData>
    <row r="1" spans="1:31" ht="17.100000000000001" customHeight="1" x14ac:dyDescent="0.25">
      <c r="A1" s="71" t="s">
        <v>0</v>
      </c>
      <c r="B1" s="71"/>
      <c r="C1" s="71"/>
      <c r="D1" s="71"/>
      <c r="E1" s="71"/>
      <c r="F1" s="71"/>
      <c r="G1" s="71"/>
      <c r="H1" s="71"/>
      <c r="I1" s="2"/>
      <c r="J1" s="1"/>
      <c r="K1" s="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7.100000000000001" customHeight="1" x14ac:dyDescent="0.25">
      <c r="A2" s="71" t="s">
        <v>1</v>
      </c>
      <c r="B2" s="71"/>
      <c r="C2" s="71"/>
      <c r="D2" s="71"/>
      <c r="E2" s="71"/>
      <c r="F2" s="71"/>
      <c r="G2" s="71"/>
      <c r="H2" s="71"/>
      <c r="I2" s="2"/>
      <c r="J2" s="1"/>
      <c r="K2" s="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1:31" ht="17.100000000000001" customHeight="1" x14ac:dyDescent="0.25">
      <c r="A3" s="71" t="s">
        <v>2</v>
      </c>
      <c r="B3" s="71"/>
      <c r="C3" s="71"/>
      <c r="D3" s="71"/>
      <c r="E3" s="71"/>
      <c r="F3" s="71"/>
      <c r="G3" s="71"/>
      <c r="H3" s="71"/>
      <c r="I3" s="2"/>
      <c r="J3" s="1"/>
      <c r="K3" s="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7.100000000000001" customHeight="1" x14ac:dyDescent="0.25">
      <c r="A4" s="71" t="s">
        <v>3</v>
      </c>
      <c r="B4" s="71"/>
      <c r="C4" s="71"/>
      <c r="D4" s="71"/>
      <c r="E4" s="71"/>
      <c r="F4" s="71"/>
      <c r="G4" s="71"/>
      <c r="H4" s="71"/>
      <c r="I4" s="2"/>
      <c r="J4" s="1"/>
      <c r="K4" s="3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</row>
    <row r="5" spans="1:31" ht="17.100000000000001" customHeight="1" x14ac:dyDescent="0.25">
      <c r="A5" s="65" t="s">
        <v>117</v>
      </c>
      <c r="B5" s="65"/>
      <c r="C5" s="65"/>
      <c r="D5" s="65"/>
      <c r="E5" s="65"/>
      <c r="F5" s="65"/>
      <c r="G5" s="65"/>
      <c r="H5" s="65"/>
      <c r="I5" s="2"/>
      <c r="J5" s="1"/>
      <c r="K5" s="3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19.5" customHeight="1" x14ac:dyDescent="0.25">
      <c r="B6" s="66"/>
      <c r="C6" s="66"/>
      <c r="D6" s="67" t="s">
        <v>118</v>
      </c>
      <c r="E6" s="66"/>
      <c r="F6" s="66"/>
      <c r="G6" s="66"/>
      <c r="H6" s="66"/>
      <c r="I6" s="66"/>
      <c r="J6" s="1"/>
      <c r="K6" s="3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1:31" ht="39.75" customHeight="1" x14ac:dyDescent="0.25">
      <c r="A7" s="4" t="s">
        <v>4</v>
      </c>
      <c r="B7" s="4" t="s">
        <v>5</v>
      </c>
      <c r="C7" s="4" t="s">
        <v>6</v>
      </c>
      <c r="D7" s="4" t="s">
        <v>7</v>
      </c>
      <c r="E7" s="4" t="s">
        <v>8</v>
      </c>
      <c r="F7" s="4" t="s">
        <v>9</v>
      </c>
      <c r="G7" s="4" t="s">
        <v>10</v>
      </c>
      <c r="H7" s="5" t="s">
        <v>11</v>
      </c>
      <c r="I7" s="6" t="s">
        <v>12</v>
      </c>
      <c r="J7" s="5" t="s">
        <v>13</v>
      </c>
      <c r="K7" s="7" t="s">
        <v>14</v>
      </c>
      <c r="L7" s="5" t="s">
        <v>15</v>
      </c>
      <c r="M7" s="5" t="s">
        <v>16</v>
      </c>
      <c r="N7" s="5" t="s">
        <v>17</v>
      </c>
      <c r="O7" s="8" t="s">
        <v>18</v>
      </c>
      <c r="P7" s="5" t="s">
        <v>19</v>
      </c>
      <c r="Q7" s="8" t="s">
        <v>20</v>
      </c>
      <c r="R7" s="9" t="s">
        <v>21</v>
      </c>
      <c r="S7" s="9" t="s">
        <v>22</v>
      </c>
      <c r="T7" s="9" t="s">
        <v>23</v>
      </c>
      <c r="U7" s="9" t="s">
        <v>24</v>
      </c>
      <c r="V7" s="9" t="s">
        <v>25</v>
      </c>
      <c r="W7" s="9" t="s">
        <v>26</v>
      </c>
      <c r="X7" s="9" t="s">
        <v>27</v>
      </c>
      <c r="Y7" s="9" t="s">
        <v>28</v>
      </c>
      <c r="Z7" s="9" t="s">
        <v>29</v>
      </c>
      <c r="AA7" s="9" t="s">
        <v>30</v>
      </c>
      <c r="AB7" s="9" t="s">
        <v>31</v>
      </c>
      <c r="AC7" s="9" t="s">
        <v>32</v>
      </c>
      <c r="AD7" s="9" t="s">
        <v>33</v>
      </c>
      <c r="AE7" s="63"/>
    </row>
    <row r="8" spans="1:31" ht="17.100000000000001" customHeight="1" x14ac:dyDescent="0.25">
      <c r="A8" s="10" t="s">
        <v>81</v>
      </c>
      <c r="B8" s="11" t="s">
        <v>34</v>
      </c>
      <c r="C8" s="11" t="s">
        <v>34</v>
      </c>
      <c r="D8" s="12" t="s">
        <v>59</v>
      </c>
      <c r="E8" s="13" t="s">
        <v>35</v>
      </c>
      <c r="F8" s="12" t="s">
        <v>59</v>
      </c>
      <c r="G8" s="13" t="s">
        <v>36</v>
      </c>
      <c r="H8" s="14">
        <v>22104</v>
      </c>
      <c r="I8" s="15" t="s">
        <v>105</v>
      </c>
      <c r="J8" s="64" t="s">
        <v>99</v>
      </c>
      <c r="K8" s="17" t="s">
        <v>95</v>
      </c>
      <c r="L8" s="18"/>
      <c r="M8" s="14"/>
      <c r="N8" s="19" t="s">
        <v>106</v>
      </c>
      <c r="O8" s="18">
        <v>20</v>
      </c>
      <c r="P8" s="18">
        <v>237.8</v>
      </c>
      <c r="Q8" s="20" t="s">
        <v>39</v>
      </c>
      <c r="R8" s="18">
        <f>O8*P8</f>
        <v>4756</v>
      </c>
      <c r="S8" s="18">
        <v>0</v>
      </c>
      <c r="T8" s="18">
        <v>4756</v>
      </c>
      <c r="U8" s="18">
        <v>0</v>
      </c>
      <c r="V8" s="18">
        <v>0</v>
      </c>
      <c r="W8" s="18">
        <v>0</v>
      </c>
      <c r="X8" s="18">
        <v>0</v>
      </c>
      <c r="Y8" s="18">
        <v>0</v>
      </c>
      <c r="Z8" s="18">
        <v>0</v>
      </c>
      <c r="AA8" s="18">
        <v>0</v>
      </c>
      <c r="AB8" s="18">
        <v>0</v>
      </c>
      <c r="AC8" s="18">
        <v>0</v>
      </c>
      <c r="AD8" s="18">
        <v>0</v>
      </c>
      <c r="AE8" s="21"/>
    </row>
    <row r="9" spans="1:31" ht="17.100000000000001" customHeight="1" x14ac:dyDescent="0.25">
      <c r="A9" s="10" t="s">
        <v>81</v>
      </c>
      <c r="B9" s="11" t="s">
        <v>34</v>
      </c>
      <c r="C9" s="11" t="s">
        <v>34</v>
      </c>
      <c r="D9" s="12" t="s">
        <v>59</v>
      </c>
      <c r="E9" s="13" t="s">
        <v>35</v>
      </c>
      <c r="F9" s="12" t="s">
        <v>59</v>
      </c>
      <c r="G9" s="13" t="s">
        <v>36</v>
      </c>
      <c r="H9" s="14">
        <v>21101</v>
      </c>
      <c r="I9" s="15" t="s">
        <v>37</v>
      </c>
      <c r="J9" s="16" t="s">
        <v>42</v>
      </c>
      <c r="K9" s="17" t="s">
        <v>43</v>
      </c>
      <c r="L9" s="18"/>
      <c r="M9" s="14"/>
      <c r="N9" s="19" t="s">
        <v>38</v>
      </c>
      <c r="O9" s="18">
        <v>3</v>
      </c>
      <c r="P9" s="18">
        <v>117.6</v>
      </c>
      <c r="Q9" s="20" t="s">
        <v>39</v>
      </c>
      <c r="R9" s="18">
        <f>O9*P9</f>
        <v>352.79999999999995</v>
      </c>
      <c r="S9" s="18">
        <v>0</v>
      </c>
      <c r="T9" s="18">
        <v>353</v>
      </c>
      <c r="U9" s="18">
        <v>0</v>
      </c>
      <c r="V9" s="18">
        <v>0</v>
      </c>
      <c r="W9" s="18">
        <v>0</v>
      </c>
      <c r="X9" s="18">
        <v>0</v>
      </c>
      <c r="Y9" s="18">
        <v>0</v>
      </c>
      <c r="Z9" s="18">
        <v>0</v>
      </c>
      <c r="AA9" s="18">
        <v>0</v>
      </c>
      <c r="AB9" s="18">
        <v>0</v>
      </c>
      <c r="AC9" s="18">
        <v>0</v>
      </c>
      <c r="AD9" s="18">
        <v>0</v>
      </c>
      <c r="AE9" s="21"/>
    </row>
    <row r="10" spans="1:31" ht="17.100000000000001" customHeight="1" x14ac:dyDescent="0.25">
      <c r="A10" s="10" t="s">
        <v>81</v>
      </c>
      <c r="B10" s="11" t="s">
        <v>34</v>
      </c>
      <c r="C10" s="11" t="s">
        <v>34</v>
      </c>
      <c r="D10" s="12" t="s">
        <v>59</v>
      </c>
      <c r="E10" s="13" t="s">
        <v>35</v>
      </c>
      <c r="F10" s="12" t="s">
        <v>59</v>
      </c>
      <c r="G10" s="13" t="s">
        <v>36</v>
      </c>
      <c r="H10" s="14">
        <v>21101</v>
      </c>
      <c r="I10" s="15" t="s">
        <v>37</v>
      </c>
      <c r="J10" s="16" t="s">
        <v>44</v>
      </c>
      <c r="K10" s="17" t="s">
        <v>45</v>
      </c>
      <c r="L10" s="18"/>
      <c r="M10" s="14"/>
      <c r="N10" s="19" t="s">
        <v>40</v>
      </c>
      <c r="O10" s="18">
        <v>40</v>
      </c>
      <c r="P10" s="18">
        <v>9.0239999999999991</v>
      </c>
      <c r="Q10" s="23" t="s">
        <v>39</v>
      </c>
      <c r="R10" s="18">
        <f t="shared" ref="R10:R35" si="0">O10*P10</f>
        <v>360.96</v>
      </c>
      <c r="S10" s="18">
        <v>0</v>
      </c>
      <c r="T10" s="18">
        <v>360.96</v>
      </c>
      <c r="U10" s="18">
        <v>0</v>
      </c>
      <c r="V10" s="18">
        <v>0</v>
      </c>
      <c r="W10" s="18">
        <v>0</v>
      </c>
      <c r="X10" s="18">
        <v>0</v>
      </c>
      <c r="Y10" s="18">
        <v>0</v>
      </c>
      <c r="Z10" s="18">
        <v>0</v>
      </c>
      <c r="AA10" s="18">
        <v>0</v>
      </c>
      <c r="AB10" s="18">
        <v>0</v>
      </c>
      <c r="AC10" s="18">
        <v>0</v>
      </c>
      <c r="AD10" s="18">
        <v>0</v>
      </c>
      <c r="AE10" s="21"/>
    </row>
    <row r="11" spans="1:31" ht="17.100000000000001" customHeight="1" x14ac:dyDescent="0.25">
      <c r="A11" s="10" t="s">
        <v>81</v>
      </c>
      <c r="B11" s="11" t="s">
        <v>34</v>
      </c>
      <c r="C11" s="11" t="s">
        <v>34</v>
      </c>
      <c r="D11" s="12" t="s">
        <v>59</v>
      </c>
      <c r="E11" s="13" t="s">
        <v>35</v>
      </c>
      <c r="F11" s="12" t="s">
        <v>59</v>
      </c>
      <c r="G11" s="13" t="s">
        <v>36</v>
      </c>
      <c r="H11" s="14">
        <v>21101</v>
      </c>
      <c r="I11" s="15" t="s">
        <v>37</v>
      </c>
      <c r="J11" s="22" t="s">
        <v>46</v>
      </c>
      <c r="K11" s="17" t="s">
        <v>47</v>
      </c>
      <c r="L11" s="18"/>
      <c r="M11" s="14"/>
      <c r="N11" s="19" t="s">
        <v>40</v>
      </c>
      <c r="O11" s="18">
        <v>48</v>
      </c>
      <c r="P11" s="18">
        <v>3.9670000000000001</v>
      </c>
      <c r="Q11" s="23" t="s">
        <v>39</v>
      </c>
      <c r="R11" s="18">
        <f t="shared" si="0"/>
        <v>190.416</v>
      </c>
      <c r="S11" s="18">
        <v>0</v>
      </c>
      <c r="T11" s="18">
        <v>192</v>
      </c>
      <c r="U11" s="18">
        <v>0</v>
      </c>
      <c r="V11" s="18">
        <v>0</v>
      </c>
      <c r="W11" s="18">
        <v>0</v>
      </c>
      <c r="X11" s="18">
        <v>0</v>
      </c>
      <c r="Y11" s="18">
        <v>0</v>
      </c>
      <c r="Z11" s="18">
        <v>0</v>
      </c>
      <c r="AA11" s="18">
        <v>0</v>
      </c>
      <c r="AB11" s="18">
        <v>0</v>
      </c>
      <c r="AC11" s="18">
        <v>0</v>
      </c>
      <c r="AD11" s="18">
        <v>0</v>
      </c>
      <c r="AE11" s="21"/>
    </row>
    <row r="12" spans="1:31" ht="17.100000000000001" customHeight="1" x14ac:dyDescent="0.25">
      <c r="A12" s="10" t="s">
        <v>81</v>
      </c>
      <c r="B12" s="11" t="s">
        <v>34</v>
      </c>
      <c r="C12" s="11" t="s">
        <v>34</v>
      </c>
      <c r="D12" s="12" t="s">
        <v>59</v>
      </c>
      <c r="E12" s="13" t="s">
        <v>35</v>
      </c>
      <c r="F12" s="12" t="s">
        <v>59</v>
      </c>
      <c r="G12" s="13" t="s">
        <v>36</v>
      </c>
      <c r="H12" s="14">
        <v>21101</v>
      </c>
      <c r="I12" s="15" t="s">
        <v>37</v>
      </c>
      <c r="J12" s="22" t="s">
        <v>50</v>
      </c>
      <c r="K12" s="17" t="s">
        <v>51</v>
      </c>
      <c r="L12" s="18"/>
      <c r="M12" s="14"/>
      <c r="N12" s="19" t="s">
        <v>40</v>
      </c>
      <c r="O12" s="18">
        <v>24</v>
      </c>
      <c r="P12" s="18">
        <v>3.9670000000000001</v>
      </c>
      <c r="Q12" s="23" t="s">
        <v>39</v>
      </c>
      <c r="R12" s="18">
        <f t="shared" si="0"/>
        <v>95.207999999999998</v>
      </c>
      <c r="S12" s="18">
        <v>0</v>
      </c>
      <c r="T12" s="18">
        <v>96</v>
      </c>
      <c r="U12" s="18">
        <v>0</v>
      </c>
      <c r="V12" s="18">
        <v>0</v>
      </c>
      <c r="W12" s="18">
        <v>0</v>
      </c>
      <c r="X12" s="18">
        <v>0</v>
      </c>
      <c r="Y12" s="18">
        <v>0</v>
      </c>
      <c r="Z12" s="18">
        <v>0</v>
      </c>
      <c r="AA12" s="18">
        <v>0</v>
      </c>
      <c r="AB12" s="18">
        <v>0</v>
      </c>
      <c r="AC12" s="18">
        <v>0</v>
      </c>
      <c r="AD12" s="18">
        <v>0</v>
      </c>
      <c r="AE12" s="21"/>
    </row>
    <row r="13" spans="1:31" ht="17.100000000000001" customHeight="1" x14ac:dyDescent="0.25">
      <c r="A13" s="10" t="s">
        <v>81</v>
      </c>
      <c r="B13" s="11" t="s">
        <v>34</v>
      </c>
      <c r="C13" s="11" t="s">
        <v>34</v>
      </c>
      <c r="D13" s="12" t="s">
        <v>59</v>
      </c>
      <c r="E13" s="13" t="s">
        <v>35</v>
      </c>
      <c r="F13" s="12" t="s">
        <v>59</v>
      </c>
      <c r="G13" s="13" t="s">
        <v>36</v>
      </c>
      <c r="H13" s="14">
        <v>21101</v>
      </c>
      <c r="I13" s="15" t="s">
        <v>37</v>
      </c>
      <c r="J13" s="24" t="s">
        <v>52</v>
      </c>
      <c r="K13" s="25" t="s">
        <v>53</v>
      </c>
      <c r="L13" s="24"/>
      <c r="M13" s="24"/>
      <c r="N13" s="26" t="s">
        <v>40</v>
      </c>
      <c r="O13" s="18">
        <v>20</v>
      </c>
      <c r="P13" s="18">
        <v>26.044</v>
      </c>
      <c r="Q13" s="23" t="s">
        <v>39</v>
      </c>
      <c r="R13" s="18">
        <f t="shared" si="0"/>
        <v>520.88</v>
      </c>
      <c r="S13" s="18">
        <v>0</v>
      </c>
      <c r="T13" s="18">
        <v>520.79999999999995</v>
      </c>
      <c r="U13" s="18">
        <v>0</v>
      </c>
      <c r="V13" s="18">
        <v>0</v>
      </c>
      <c r="W13" s="18">
        <v>0</v>
      </c>
      <c r="X13" s="18">
        <v>0</v>
      </c>
      <c r="Y13" s="18">
        <v>0</v>
      </c>
      <c r="Z13" s="18">
        <v>0</v>
      </c>
      <c r="AA13" s="18">
        <v>0</v>
      </c>
      <c r="AB13" s="18">
        <v>0</v>
      </c>
      <c r="AC13" s="18">
        <v>0</v>
      </c>
      <c r="AD13" s="18">
        <v>0</v>
      </c>
      <c r="AE13" s="21"/>
    </row>
    <row r="14" spans="1:31" ht="17.100000000000001" customHeight="1" x14ac:dyDescent="0.25">
      <c r="A14" s="10" t="s">
        <v>81</v>
      </c>
      <c r="B14" s="11" t="s">
        <v>34</v>
      </c>
      <c r="C14" s="11" t="s">
        <v>34</v>
      </c>
      <c r="D14" s="12" t="s">
        <v>59</v>
      </c>
      <c r="E14" s="13" t="s">
        <v>35</v>
      </c>
      <c r="F14" s="12" t="s">
        <v>59</v>
      </c>
      <c r="G14" s="13" t="s">
        <v>36</v>
      </c>
      <c r="H14" s="14">
        <v>21101</v>
      </c>
      <c r="I14" s="15" t="s">
        <v>37</v>
      </c>
      <c r="J14" s="22" t="s">
        <v>54</v>
      </c>
      <c r="K14" s="17" t="s">
        <v>55</v>
      </c>
      <c r="L14" s="18"/>
      <c r="M14" s="14"/>
      <c r="N14" s="19" t="s">
        <v>56</v>
      </c>
      <c r="O14" s="18">
        <v>20</v>
      </c>
      <c r="P14" s="18">
        <v>12.76</v>
      </c>
      <c r="Q14" s="23" t="s">
        <v>39</v>
      </c>
      <c r="R14" s="18">
        <f t="shared" si="0"/>
        <v>255.2</v>
      </c>
      <c r="S14" s="18">
        <v>0</v>
      </c>
      <c r="T14" s="18">
        <v>255</v>
      </c>
      <c r="U14" s="18">
        <v>0</v>
      </c>
      <c r="V14" s="18">
        <v>0</v>
      </c>
      <c r="W14" s="18">
        <v>0</v>
      </c>
      <c r="X14" s="18">
        <v>0</v>
      </c>
      <c r="Y14" s="18">
        <v>0</v>
      </c>
      <c r="Z14" s="18">
        <v>0</v>
      </c>
      <c r="AA14" s="18">
        <v>0</v>
      </c>
      <c r="AB14" s="18">
        <v>0</v>
      </c>
      <c r="AC14" s="18">
        <v>0</v>
      </c>
      <c r="AD14" s="18">
        <v>0</v>
      </c>
      <c r="AE14" s="21"/>
    </row>
    <row r="15" spans="1:31" ht="17.100000000000001" customHeight="1" x14ac:dyDescent="0.25">
      <c r="A15" s="10" t="s">
        <v>81</v>
      </c>
      <c r="B15" s="11" t="s">
        <v>34</v>
      </c>
      <c r="C15" s="11" t="s">
        <v>34</v>
      </c>
      <c r="D15" s="12" t="s">
        <v>59</v>
      </c>
      <c r="E15" s="13" t="s">
        <v>35</v>
      </c>
      <c r="F15" s="12" t="s">
        <v>59</v>
      </c>
      <c r="G15" s="13" t="s">
        <v>36</v>
      </c>
      <c r="H15" s="34">
        <v>21501</v>
      </c>
      <c r="I15" s="35" t="s">
        <v>60</v>
      </c>
      <c r="J15" s="36" t="s">
        <v>61</v>
      </c>
      <c r="K15" s="27" t="s">
        <v>62</v>
      </c>
      <c r="L15" s="18"/>
      <c r="M15" s="14"/>
      <c r="N15" s="19" t="s">
        <v>38</v>
      </c>
      <c r="O15" s="18">
        <v>1</v>
      </c>
      <c r="P15" s="18">
        <v>2250</v>
      </c>
      <c r="Q15" s="20" t="s">
        <v>39</v>
      </c>
      <c r="R15" s="18">
        <f t="shared" si="0"/>
        <v>2250</v>
      </c>
      <c r="S15" s="18">
        <v>0</v>
      </c>
      <c r="T15" s="18">
        <v>2250</v>
      </c>
      <c r="U15" s="18">
        <v>0</v>
      </c>
      <c r="V15" s="18">
        <v>0</v>
      </c>
      <c r="W15" s="18">
        <v>0</v>
      </c>
      <c r="X15" s="18">
        <v>0</v>
      </c>
      <c r="Y15" s="18">
        <v>0</v>
      </c>
      <c r="Z15" s="18">
        <v>0</v>
      </c>
      <c r="AA15" s="18">
        <v>0</v>
      </c>
      <c r="AB15" s="18">
        <v>0</v>
      </c>
      <c r="AC15" s="18">
        <v>0</v>
      </c>
      <c r="AD15" s="18">
        <v>0</v>
      </c>
      <c r="AE15" s="21"/>
    </row>
    <row r="16" spans="1:31" ht="17.100000000000001" customHeight="1" x14ac:dyDescent="0.25">
      <c r="A16" s="10" t="s">
        <v>81</v>
      </c>
      <c r="B16" s="11" t="s">
        <v>34</v>
      </c>
      <c r="C16" s="11" t="s">
        <v>34</v>
      </c>
      <c r="D16" s="12" t="s">
        <v>59</v>
      </c>
      <c r="E16" s="13" t="s">
        <v>35</v>
      </c>
      <c r="F16" s="12" t="s">
        <v>59</v>
      </c>
      <c r="G16" s="13" t="s">
        <v>36</v>
      </c>
      <c r="H16" s="34">
        <v>21501</v>
      </c>
      <c r="I16" s="35" t="s">
        <v>60</v>
      </c>
      <c r="J16" s="36" t="s">
        <v>61</v>
      </c>
      <c r="K16" s="27" t="s">
        <v>62</v>
      </c>
      <c r="L16" s="18"/>
      <c r="M16" s="14"/>
      <c r="N16" s="19" t="s">
        <v>38</v>
      </c>
      <c r="O16" s="18">
        <v>1</v>
      </c>
      <c r="P16" s="18">
        <v>2250</v>
      </c>
      <c r="Q16" s="20" t="s">
        <v>39</v>
      </c>
      <c r="R16" s="18">
        <f t="shared" si="0"/>
        <v>2250</v>
      </c>
      <c r="S16" s="18">
        <v>0</v>
      </c>
      <c r="T16" s="18">
        <v>2250</v>
      </c>
      <c r="U16" s="18">
        <v>0</v>
      </c>
      <c r="V16" s="18">
        <v>0</v>
      </c>
      <c r="W16" s="18">
        <v>0</v>
      </c>
      <c r="X16" s="18">
        <v>0</v>
      </c>
      <c r="Y16" s="18">
        <v>0</v>
      </c>
      <c r="Z16" s="18">
        <v>0</v>
      </c>
      <c r="AA16" s="18">
        <v>0</v>
      </c>
      <c r="AB16" s="18">
        <v>0</v>
      </c>
      <c r="AC16" s="18">
        <v>0</v>
      </c>
      <c r="AD16" s="18">
        <v>0</v>
      </c>
      <c r="AE16" s="21"/>
    </row>
    <row r="17" spans="1:31" ht="17.100000000000001" customHeight="1" x14ac:dyDescent="0.25">
      <c r="A17" s="10" t="s">
        <v>81</v>
      </c>
      <c r="B17" s="11" t="s">
        <v>34</v>
      </c>
      <c r="C17" s="11" t="s">
        <v>34</v>
      </c>
      <c r="D17" s="12" t="s">
        <v>59</v>
      </c>
      <c r="E17" s="13" t="s">
        <v>35</v>
      </c>
      <c r="F17" s="12" t="s">
        <v>59</v>
      </c>
      <c r="G17" s="13" t="s">
        <v>36</v>
      </c>
      <c r="H17" s="34">
        <v>21501</v>
      </c>
      <c r="I17" s="35" t="s">
        <v>60</v>
      </c>
      <c r="J17" s="36" t="s">
        <v>61</v>
      </c>
      <c r="K17" s="27" t="s">
        <v>62</v>
      </c>
      <c r="L17" s="18"/>
      <c r="M17" s="14"/>
      <c r="N17" s="19" t="s">
        <v>38</v>
      </c>
      <c r="O17" s="18">
        <v>1</v>
      </c>
      <c r="P17" s="18">
        <v>1440</v>
      </c>
      <c r="Q17" s="20" t="s">
        <v>39</v>
      </c>
      <c r="R17" s="18">
        <f t="shared" si="0"/>
        <v>1440</v>
      </c>
      <c r="S17" s="18">
        <v>0</v>
      </c>
      <c r="T17" s="18">
        <v>1440</v>
      </c>
      <c r="U17" s="18">
        <v>0</v>
      </c>
      <c r="V17" s="18">
        <v>0</v>
      </c>
      <c r="W17" s="18">
        <v>0</v>
      </c>
      <c r="X17" s="18">
        <v>0</v>
      </c>
      <c r="Y17" s="18">
        <v>0</v>
      </c>
      <c r="Z17" s="18">
        <v>0</v>
      </c>
      <c r="AA17" s="18">
        <v>0</v>
      </c>
      <c r="AB17" s="18">
        <v>0</v>
      </c>
      <c r="AC17" s="18">
        <v>0</v>
      </c>
      <c r="AD17" s="18">
        <v>0</v>
      </c>
      <c r="AE17" s="21"/>
    </row>
    <row r="18" spans="1:31" ht="17.100000000000001" customHeight="1" x14ac:dyDescent="0.25">
      <c r="A18" s="10" t="s">
        <v>81</v>
      </c>
      <c r="B18" s="11" t="s">
        <v>34</v>
      </c>
      <c r="C18" s="11" t="s">
        <v>34</v>
      </c>
      <c r="D18" s="12" t="s">
        <v>59</v>
      </c>
      <c r="E18" s="13" t="s">
        <v>35</v>
      </c>
      <c r="F18" s="12" t="s">
        <v>59</v>
      </c>
      <c r="G18" s="13" t="s">
        <v>36</v>
      </c>
      <c r="H18" s="14">
        <v>21601</v>
      </c>
      <c r="I18" s="15" t="s">
        <v>63</v>
      </c>
      <c r="J18" s="22" t="s">
        <v>66</v>
      </c>
      <c r="K18" s="17" t="s">
        <v>67</v>
      </c>
      <c r="L18" s="18"/>
      <c r="M18" s="14"/>
      <c r="N18" s="19" t="s">
        <v>40</v>
      </c>
      <c r="O18" s="18">
        <v>80</v>
      </c>
      <c r="P18" s="18">
        <v>6.96</v>
      </c>
      <c r="Q18" s="20" t="s">
        <v>39</v>
      </c>
      <c r="R18" s="18">
        <f t="shared" si="0"/>
        <v>556.79999999999995</v>
      </c>
      <c r="S18" s="18">
        <v>0</v>
      </c>
      <c r="T18" s="18">
        <v>557</v>
      </c>
      <c r="U18" s="18">
        <v>0</v>
      </c>
      <c r="V18" s="18">
        <v>0</v>
      </c>
      <c r="W18" s="18">
        <v>0</v>
      </c>
      <c r="X18" s="18">
        <v>0</v>
      </c>
      <c r="Y18" s="18">
        <v>0</v>
      </c>
      <c r="Z18" s="18">
        <v>0</v>
      </c>
      <c r="AA18" s="18">
        <v>0</v>
      </c>
      <c r="AB18" s="18">
        <v>0</v>
      </c>
      <c r="AC18" s="18">
        <v>0</v>
      </c>
      <c r="AD18" s="18">
        <v>0</v>
      </c>
      <c r="AE18" s="21"/>
    </row>
    <row r="19" spans="1:31" ht="17.100000000000001" customHeight="1" x14ac:dyDescent="0.25">
      <c r="A19" s="10" t="s">
        <v>81</v>
      </c>
      <c r="B19" s="11" t="s">
        <v>34</v>
      </c>
      <c r="C19" s="11" t="s">
        <v>34</v>
      </c>
      <c r="D19" s="12" t="s">
        <v>59</v>
      </c>
      <c r="E19" s="28" t="s">
        <v>35</v>
      </c>
      <c r="F19" s="12" t="s">
        <v>59</v>
      </c>
      <c r="G19" s="13" t="s">
        <v>36</v>
      </c>
      <c r="H19" s="38">
        <v>25401</v>
      </c>
      <c r="I19" s="39" t="s">
        <v>70</v>
      </c>
      <c r="J19" s="40" t="s">
        <v>71</v>
      </c>
      <c r="K19" s="62" t="s">
        <v>72</v>
      </c>
      <c r="L19" s="41"/>
      <c r="M19" s="42"/>
      <c r="N19" s="43" t="s">
        <v>73</v>
      </c>
      <c r="O19" s="43">
        <v>40</v>
      </c>
      <c r="P19" s="43">
        <v>74.239999999999995</v>
      </c>
      <c r="Q19" s="30" t="s">
        <v>39</v>
      </c>
      <c r="R19" s="18">
        <f t="shared" si="0"/>
        <v>2969.6</v>
      </c>
      <c r="S19" s="18">
        <v>0</v>
      </c>
      <c r="T19" s="29">
        <v>2969.6</v>
      </c>
      <c r="U19" s="18">
        <v>0</v>
      </c>
      <c r="V19" s="18">
        <v>0</v>
      </c>
      <c r="W19" s="18">
        <v>0</v>
      </c>
      <c r="X19" s="18">
        <v>0</v>
      </c>
      <c r="Y19" s="18">
        <v>0</v>
      </c>
      <c r="Z19" s="18">
        <v>0</v>
      </c>
      <c r="AA19" s="18">
        <v>0</v>
      </c>
      <c r="AB19" s="18">
        <v>0</v>
      </c>
      <c r="AC19" s="18">
        <v>0</v>
      </c>
      <c r="AD19" s="18">
        <v>0</v>
      </c>
      <c r="AE19" s="21"/>
    </row>
    <row r="20" spans="1:31" ht="17.100000000000001" customHeight="1" x14ac:dyDescent="0.25">
      <c r="A20" s="10" t="s">
        <v>81</v>
      </c>
      <c r="B20" s="11" t="s">
        <v>34</v>
      </c>
      <c r="C20" s="11" t="s">
        <v>34</v>
      </c>
      <c r="D20" s="12" t="s">
        <v>59</v>
      </c>
      <c r="E20" s="13" t="s">
        <v>35</v>
      </c>
      <c r="F20" s="12" t="s">
        <v>59</v>
      </c>
      <c r="G20" s="13" t="s">
        <v>36</v>
      </c>
      <c r="H20" s="38">
        <v>25401</v>
      </c>
      <c r="I20" s="39" t="s">
        <v>70</v>
      </c>
      <c r="J20" s="15" t="s">
        <v>74</v>
      </c>
      <c r="K20" s="44" t="s">
        <v>75</v>
      </c>
      <c r="L20" s="24"/>
      <c r="M20" s="33"/>
      <c r="N20" s="26" t="s">
        <v>38</v>
      </c>
      <c r="O20" s="33">
        <v>50</v>
      </c>
      <c r="P20" s="33">
        <v>34.799999999999997</v>
      </c>
      <c r="Q20" s="23" t="s">
        <v>39</v>
      </c>
      <c r="R20" s="18">
        <f t="shared" si="0"/>
        <v>1739.9999999999998</v>
      </c>
      <c r="S20" s="18">
        <v>0</v>
      </c>
      <c r="T20" s="18">
        <v>1740</v>
      </c>
      <c r="U20" s="18">
        <v>0</v>
      </c>
      <c r="V20" s="18">
        <v>0</v>
      </c>
      <c r="W20" s="18">
        <v>0</v>
      </c>
      <c r="X20" s="18">
        <v>0</v>
      </c>
      <c r="Y20" s="18">
        <v>0</v>
      </c>
      <c r="Z20" s="18">
        <v>0</v>
      </c>
      <c r="AA20" s="18">
        <v>0</v>
      </c>
      <c r="AB20" s="18">
        <v>0</v>
      </c>
      <c r="AC20" s="18">
        <v>0</v>
      </c>
      <c r="AD20" s="18">
        <v>0</v>
      </c>
      <c r="AE20" s="21"/>
    </row>
    <row r="21" spans="1:31" ht="17.100000000000001" customHeight="1" x14ac:dyDescent="0.25">
      <c r="A21" s="10" t="s">
        <v>81</v>
      </c>
      <c r="B21" s="11" t="s">
        <v>34</v>
      </c>
      <c r="C21" s="11" t="s">
        <v>34</v>
      </c>
      <c r="D21" s="12" t="s">
        <v>59</v>
      </c>
      <c r="E21" s="13" t="s">
        <v>35</v>
      </c>
      <c r="F21" s="12" t="s">
        <v>59</v>
      </c>
      <c r="G21" s="13" t="s">
        <v>36</v>
      </c>
      <c r="H21" s="14">
        <v>21601</v>
      </c>
      <c r="I21" s="35" t="s">
        <v>76</v>
      </c>
      <c r="J21" s="36" t="s">
        <v>77</v>
      </c>
      <c r="K21" s="46" t="s">
        <v>78</v>
      </c>
      <c r="L21" s="24"/>
      <c r="M21" s="33"/>
      <c r="N21" s="45" t="s">
        <v>56</v>
      </c>
      <c r="O21" s="24">
        <v>1</v>
      </c>
      <c r="P21" s="33">
        <v>243.6</v>
      </c>
      <c r="Q21" s="23" t="s">
        <v>39</v>
      </c>
      <c r="R21" s="18">
        <f t="shared" si="0"/>
        <v>243.6</v>
      </c>
      <c r="S21" s="18">
        <v>0</v>
      </c>
      <c r="T21" s="18">
        <v>243.6</v>
      </c>
      <c r="U21" s="18">
        <v>0</v>
      </c>
      <c r="V21" s="18">
        <v>0</v>
      </c>
      <c r="W21" s="18">
        <v>0</v>
      </c>
      <c r="X21" s="18">
        <v>0</v>
      </c>
      <c r="Y21" s="18">
        <v>0</v>
      </c>
      <c r="Z21" s="18">
        <v>0</v>
      </c>
      <c r="AA21" s="18">
        <v>0</v>
      </c>
      <c r="AB21" s="18">
        <v>0</v>
      </c>
      <c r="AC21" s="18">
        <v>0</v>
      </c>
      <c r="AD21" s="18">
        <v>0</v>
      </c>
      <c r="AE21" s="21"/>
    </row>
    <row r="22" spans="1:31" ht="17.100000000000001" customHeight="1" x14ac:dyDescent="0.25">
      <c r="A22" s="10" t="s">
        <v>81</v>
      </c>
      <c r="B22" s="11" t="s">
        <v>34</v>
      </c>
      <c r="C22" s="11" t="s">
        <v>34</v>
      </c>
      <c r="D22" s="12" t="s">
        <v>59</v>
      </c>
      <c r="E22" s="13" t="s">
        <v>35</v>
      </c>
      <c r="F22" s="12" t="s">
        <v>59</v>
      </c>
      <c r="G22" s="13" t="s">
        <v>36</v>
      </c>
      <c r="H22" s="14">
        <v>29401</v>
      </c>
      <c r="I22" s="35" t="s">
        <v>69</v>
      </c>
      <c r="J22" s="36" t="s">
        <v>82</v>
      </c>
      <c r="K22" s="46" t="s">
        <v>83</v>
      </c>
      <c r="L22" s="24"/>
      <c r="M22" s="33"/>
      <c r="N22" s="45" t="s">
        <v>79</v>
      </c>
      <c r="O22" s="24">
        <v>12</v>
      </c>
      <c r="P22" s="33">
        <v>163.56</v>
      </c>
      <c r="Q22" s="23" t="s">
        <v>39</v>
      </c>
      <c r="R22" s="18">
        <f t="shared" si="0"/>
        <v>1962.72</v>
      </c>
      <c r="S22" s="18">
        <v>0</v>
      </c>
      <c r="T22" s="18">
        <v>1962.72</v>
      </c>
      <c r="U22" s="18">
        <v>0</v>
      </c>
      <c r="V22" s="18">
        <v>0</v>
      </c>
      <c r="W22" s="18">
        <v>0</v>
      </c>
      <c r="X22" s="18">
        <v>0</v>
      </c>
      <c r="Y22" s="18">
        <v>0</v>
      </c>
      <c r="Z22" s="18">
        <v>0</v>
      </c>
      <c r="AA22" s="18">
        <v>0</v>
      </c>
      <c r="AB22" s="18">
        <v>0</v>
      </c>
      <c r="AC22" s="18">
        <v>0</v>
      </c>
      <c r="AD22" s="18">
        <v>0</v>
      </c>
      <c r="AE22" s="21"/>
    </row>
    <row r="23" spans="1:31" ht="17.100000000000001" customHeight="1" x14ac:dyDescent="0.25">
      <c r="A23" s="10" t="s">
        <v>81</v>
      </c>
      <c r="B23" s="11" t="s">
        <v>34</v>
      </c>
      <c r="C23" s="11" t="s">
        <v>34</v>
      </c>
      <c r="D23" s="12" t="s">
        <v>59</v>
      </c>
      <c r="E23" s="13" t="s">
        <v>35</v>
      </c>
      <c r="F23" s="12" t="s">
        <v>59</v>
      </c>
      <c r="G23" s="13" t="s">
        <v>36</v>
      </c>
      <c r="H23" s="14">
        <v>24601</v>
      </c>
      <c r="I23" s="35" t="s">
        <v>85</v>
      </c>
      <c r="J23" s="36" t="s">
        <v>86</v>
      </c>
      <c r="K23" s="46" t="s">
        <v>87</v>
      </c>
      <c r="L23" s="24"/>
      <c r="M23" s="33"/>
      <c r="N23" s="45" t="s">
        <v>41</v>
      </c>
      <c r="O23" s="24">
        <v>10</v>
      </c>
      <c r="P23" s="33">
        <v>69.819999999999993</v>
      </c>
      <c r="Q23" s="23" t="s">
        <v>39</v>
      </c>
      <c r="R23" s="18">
        <f t="shared" si="0"/>
        <v>698.19999999999993</v>
      </c>
      <c r="S23" s="18">
        <v>0</v>
      </c>
      <c r="T23" s="18">
        <v>698.2</v>
      </c>
      <c r="U23" s="18">
        <v>0</v>
      </c>
      <c r="V23" s="18">
        <v>0</v>
      </c>
      <c r="W23" s="18">
        <v>0</v>
      </c>
      <c r="X23" s="18">
        <v>0</v>
      </c>
      <c r="Y23" s="18">
        <v>0</v>
      </c>
      <c r="Z23" s="18">
        <v>0</v>
      </c>
      <c r="AA23" s="18">
        <v>0</v>
      </c>
      <c r="AB23" s="18">
        <v>0</v>
      </c>
      <c r="AC23" s="18">
        <v>0</v>
      </c>
      <c r="AD23" s="18">
        <v>0</v>
      </c>
      <c r="AE23" s="21"/>
    </row>
    <row r="24" spans="1:31" ht="17.100000000000001" customHeight="1" x14ac:dyDescent="0.25">
      <c r="A24" s="10" t="s">
        <v>81</v>
      </c>
      <c r="B24" s="11" t="s">
        <v>34</v>
      </c>
      <c r="C24" s="11" t="s">
        <v>34</v>
      </c>
      <c r="D24" s="12" t="s">
        <v>59</v>
      </c>
      <c r="E24" s="11" t="s">
        <v>35</v>
      </c>
      <c r="F24" s="12" t="s">
        <v>59</v>
      </c>
      <c r="G24" s="13" t="s">
        <v>36</v>
      </c>
      <c r="H24" s="47">
        <v>21601</v>
      </c>
      <c r="I24" s="48" t="s">
        <v>63</v>
      </c>
      <c r="J24" s="49" t="s">
        <v>64</v>
      </c>
      <c r="K24" s="50" t="s">
        <v>65</v>
      </c>
      <c r="L24" s="24"/>
      <c r="M24" s="51"/>
      <c r="N24" s="45" t="s">
        <v>40</v>
      </c>
      <c r="O24" s="24">
        <v>8</v>
      </c>
      <c r="P24" s="51">
        <v>35.96</v>
      </c>
      <c r="Q24" s="23" t="s">
        <v>39</v>
      </c>
      <c r="R24" s="18">
        <f t="shared" si="0"/>
        <v>287.68</v>
      </c>
      <c r="S24" s="18">
        <v>0</v>
      </c>
      <c r="T24" s="52">
        <v>287.68</v>
      </c>
      <c r="U24" s="18">
        <v>0</v>
      </c>
      <c r="V24" s="18">
        <v>0</v>
      </c>
      <c r="W24" s="18">
        <v>0</v>
      </c>
      <c r="X24" s="18">
        <v>0</v>
      </c>
      <c r="Y24" s="18">
        <v>0</v>
      </c>
      <c r="Z24" s="18">
        <v>0</v>
      </c>
      <c r="AA24" s="18">
        <v>0</v>
      </c>
      <c r="AB24" s="18">
        <v>0</v>
      </c>
      <c r="AC24" s="18">
        <v>0</v>
      </c>
      <c r="AD24" s="18">
        <v>0</v>
      </c>
      <c r="AE24" s="21"/>
    </row>
    <row r="25" spans="1:31" ht="17.100000000000001" customHeight="1" x14ac:dyDescent="0.25">
      <c r="A25" s="10" t="s">
        <v>81</v>
      </c>
      <c r="B25" s="11" t="s">
        <v>34</v>
      </c>
      <c r="C25" s="11" t="s">
        <v>34</v>
      </c>
      <c r="D25" s="12" t="s">
        <v>59</v>
      </c>
      <c r="E25" s="13" t="s">
        <v>35</v>
      </c>
      <c r="F25" s="12" t="s">
        <v>59</v>
      </c>
      <c r="G25" s="13" t="s">
        <v>36</v>
      </c>
      <c r="H25" s="14">
        <v>21601</v>
      </c>
      <c r="I25" s="35" t="s">
        <v>89</v>
      </c>
      <c r="J25" s="36" t="s">
        <v>80</v>
      </c>
      <c r="K25" s="46" t="s">
        <v>96</v>
      </c>
      <c r="L25" s="24"/>
      <c r="M25" s="33"/>
      <c r="N25" s="45" t="s">
        <v>41</v>
      </c>
      <c r="O25" s="24">
        <v>10</v>
      </c>
      <c r="P25" s="33">
        <v>31.9</v>
      </c>
      <c r="Q25" s="23" t="s">
        <v>39</v>
      </c>
      <c r="R25" s="18">
        <f t="shared" si="0"/>
        <v>319</v>
      </c>
      <c r="S25" s="18">
        <v>0</v>
      </c>
      <c r="T25" s="18">
        <v>319</v>
      </c>
      <c r="U25" s="18">
        <v>0</v>
      </c>
      <c r="V25" s="18">
        <v>0</v>
      </c>
      <c r="W25" s="18">
        <v>0</v>
      </c>
      <c r="X25" s="18">
        <v>0</v>
      </c>
      <c r="Y25" s="18">
        <v>0</v>
      </c>
      <c r="Z25" s="18">
        <v>0</v>
      </c>
      <c r="AA25" s="18">
        <v>0</v>
      </c>
      <c r="AB25" s="18">
        <v>0</v>
      </c>
      <c r="AC25" s="18">
        <v>0</v>
      </c>
      <c r="AD25" s="18">
        <v>0</v>
      </c>
      <c r="AE25" s="21"/>
    </row>
    <row r="26" spans="1:31" ht="17.100000000000001" customHeight="1" x14ac:dyDescent="0.25">
      <c r="A26" s="10" t="s">
        <v>81</v>
      </c>
      <c r="B26" s="11" t="s">
        <v>34</v>
      </c>
      <c r="C26" s="11" t="s">
        <v>34</v>
      </c>
      <c r="D26" s="12" t="s">
        <v>59</v>
      </c>
      <c r="E26" s="13" t="s">
        <v>35</v>
      </c>
      <c r="F26" s="12" t="s">
        <v>59</v>
      </c>
      <c r="G26" s="13" t="s">
        <v>36</v>
      </c>
      <c r="H26" s="14">
        <v>21101</v>
      </c>
      <c r="I26" s="35" t="s">
        <v>88</v>
      </c>
      <c r="J26" s="36" t="s">
        <v>97</v>
      </c>
      <c r="K26" s="46" t="s">
        <v>98</v>
      </c>
      <c r="L26" s="24"/>
      <c r="M26" s="33"/>
      <c r="N26" s="45" t="s">
        <v>38</v>
      </c>
      <c r="O26" s="24">
        <v>10</v>
      </c>
      <c r="P26" s="33">
        <v>91.408000000000001</v>
      </c>
      <c r="Q26" s="23" t="s">
        <v>39</v>
      </c>
      <c r="R26" s="18">
        <f t="shared" si="0"/>
        <v>914.08</v>
      </c>
      <c r="S26" s="18">
        <v>0</v>
      </c>
      <c r="T26" s="18">
        <v>914</v>
      </c>
      <c r="U26" s="18">
        <v>0</v>
      </c>
      <c r="V26" s="18">
        <v>0</v>
      </c>
      <c r="W26" s="18">
        <v>0</v>
      </c>
      <c r="X26" s="18">
        <v>0</v>
      </c>
      <c r="Y26" s="18">
        <v>0</v>
      </c>
      <c r="Z26" s="18">
        <v>0</v>
      </c>
      <c r="AA26" s="18">
        <v>0</v>
      </c>
      <c r="AB26" s="18">
        <v>0</v>
      </c>
      <c r="AC26" s="18">
        <v>0</v>
      </c>
      <c r="AD26" s="18">
        <v>0</v>
      </c>
      <c r="AE26" s="21"/>
    </row>
    <row r="27" spans="1:31" ht="17.100000000000001" customHeight="1" x14ac:dyDescent="0.25">
      <c r="A27" s="10" t="s">
        <v>81</v>
      </c>
      <c r="B27" s="11" t="s">
        <v>34</v>
      </c>
      <c r="C27" s="11" t="s">
        <v>34</v>
      </c>
      <c r="D27" s="12" t="s">
        <v>59</v>
      </c>
      <c r="E27" s="13" t="s">
        <v>35</v>
      </c>
      <c r="F27" s="12" t="s">
        <v>59</v>
      </c>
      <c r="G27" s="13" t="s">
        <v>36</v>
      </c>
      <c r="H27" s="14">
        <v>21601</v>
      </c>
      <c r="I27" s="35" t="s">
        <v>84</v>
      </c>
      <c r="J27" s="36" t="s">
        <v>90</v>
      </c>
      <c r="K27" s="46" t="s">
        <v>91</v>
      </c>
      <c r="L27" s="24"/>
      <c r="M27" s="33"/>
      <c r="N27" s="45" t="s">
        <v>38</v>
      </c>
      <c r="O27" s="24">
        <v>60</v>
      </c>
      <c r="P27" s="33">
        <v>114.26</v>
      </c>
      <c r="Q27" s="23" t="s">
        <v>39</v>
      </c>
      <c r="R27" s="18">
        <f t="shared" si="0"/>
        <v>6855.6</v>
      </c>
      <c r="S27" s="18">
        <v>0</v>
      </c>
      <c r="T27" s="18">
        <v>6855.6</v>
      </c>
      <c r="U27" s="18">
        <v>0</v>
      </c>
      <c r="V27" s="18">
        <v>0</v>
      </c>
      <c r="W27" s="18">
        <v>0</v>
      </c>
      <c r="X27" s="18">
        <v>0</v>
      </c>
      <c r="Y27" s="18">
        <v>0</v>
      </c>
      <c r="Z27" s="18">
        <v>0</v>
      </c>
      <c r="AA27" s="18">
        <v>0</v>
      </c>
      <c r="AB27" s="18">
        <v>0</v>
      </c>
      <c r="AC27" s="18">
        <v>0</v>
      </c>
      <c r="AD27" s="18">
        <v>0</v>
      </c>
      <c r="AE27" s="21"/>
    </row>
    <row r="28" spans="1:31" ht="17.100000000000001" customHeight="1" x14ac:dyDescent="0.25">
      <c r="A28" s="10" t="s">
        <v>81</v>
      </c>
      <c r="B28" s="11" t="s">
        <v>34</v>
      </c>
      <c r="C28" s="11" t="s">
        <v>34</v>
      </c>
      <c r="D28" s="12" t="s">
        <v>59</v>
      </c>
      <c r="E28" s="13" t="s">
        <v>35</v>
      </c>
      <c r="F28" s="12" t="s">
        <v>59</v>
      </c>
      <c r="G28" s="13" t="s">
        <v>36</v>
      </c>
      <c r="H28" s="14">
        <v>21601</v>
      </c>
      <c r="I28" s="35" t="s">
        <v>76</v>
      </c>
      <c r="J28" s="36" t="s">
        <v>93</v>
      </c>
      <c r="K28" s="46" t="s">
        <v>94</v>
      </c>
      <c r="L28" s="24"/>
      <c r="M28" s="33"/>
      <c r="N28" s="45" t="s">
        <v>38</v>
      </c>
      <c r="O28" s="24">
        <v>80</v>
      </c>
      <c r="P28" s="33">
        <v>56.84</v>
      </c>
      <c r="Q28" s="23" t="s">
        <v>39</v>
      </c>
      <c r="R28" s="18">
        <f t="shared" si="0"/>
        <v>4547.2000000000007</v>
      </c>
      <c r="S28" s="18">
        <v>0</v>
      </c>
      <c r="T28" s="18">
        <v>4547.2</v>
      </c>
      <c r="U28" s="18">
        <v>0</v>
      </c>
      <c r="V28" s="18">
        <v>0</v>
      </c>
      <c r="W28" s="18">
        <v>0</v>
      </c>
      <c r="X28" s="18">
        <v>0</v>
      </c>
      <c r="Y28" s="18">
        <v>0</v>
      </c>
      <c r="Z28" s="18">
        <v>0</v>
      </c>
      <c r="AA28" s="18">
        <v>0</v>
      </c>
      <c r="AB28" s="18">
        <v>0</v>
      </c>
      <c r="AC28" s="18">
        <v>0</v>
      </c>
      <c r="AD28" s="18">
        <v>0</v>
      </c>
      <c r="AE28" s="21"/>
    </row>
    <row r="29" spans="1:31" ht="17.100000000000001" customHeight="1" x14ac:dyDescent="0.25">
      <c r="A29" s="10" t="s">
        <v>81</v>
      </c>
      <c r="B29" s="11" t="s">
        <v>34</v>
      </c>
      <c r="C29" s="11" t="s">
        <v>34</v>
      </c>
      <c r="D29" s="12" t="s">
        <v>59</v>
      </c>
      <c r="E29" s="13" t="s">
        <v>35</v>
      </c>
      <c r="F29" s="12" t="s">
        <v>59</v>
      </c>
      <c r="G29" s="13" t="s">
        <v>36</v>
      </c>
      <c r="H29" s="14">
        <v>29301</v>
      </c>
      <c r="I29" s="35" t="s">
        <v>68</v>
      </c>
      <c r="J29" s="36" t="s">
        <v>100</v>
      </c>
      <c r="K29" s="46" t="s">
        <v>101</v>
      </c>
      <c r="L29" s="24"/>
      <c r="M29" s="33"/>
      <c r="N29" s="45" t="s">
        <v>92</v>
      </c>
      <c r="O29" s="24">
        <v>1</v>
      </c>
      <c r="P29" s="33">
        <v>328.55799999999999</v>
      </c>
      <c r="Q29" s="23" t="s">
        <v>39</v>
      </c>
      <c r="R29" s="18">
        <f t="shared" si="0"/>
        <v>328.55799999999999</v>
      </c>
      <c r="S29" s="18">
        <v>0</v>
      </c>
      <c r="T29" s="18">
        <v>328.55</v>
      </c>
      <c r="U29" s="18">
        <v>0</v>
      </c>
      <c r="V29" s="18">
        <v>0</v>
      </c>
      <c r="W29" s="18">
        <v>0</v>
      </c>
      <c r="X29" s="18">
        <v>0</v>
      </c>
      <c r="Y29" s="18">
        <v>0</v>
      </c>
      <c r="Z29" s="18">
        <v>0</v>
      </c>
      <c r="AA29" s="18">
        <v>0</v>
      </c>
      <c r="AB29" s="18">
        <v>0</v>
      </c>
      <c r="AC29" s="18">
        <v>0</v>
      </c>
      <c r="AD29" s="18">
        <v>0</v>
      </c>
      <c r="AE29" s="21"/>
    </row>
    <row r="30" spans="1:31" ht="17.100000000000001" customHeight="1" x14ac:dyDescent="0.25">
      <c r="A30" s="10" t="s">
        <v>81</v>
      </c>
      <c r="B30" s="11" t="s">
        <v>34</v>
      </c>
      <c r="C30" s="11" t="s">
        <v>34</v>
      </c>
      <c r="D30" s="12" t="s">
        <v>59</v>
      </c>
      <c r="E30" s="13" t="s">
        <v>35</v>
      </c>
      <c r="F30" s="12" t="s">
        <v>59</v>
      </c>
      <c r="G30" s="13" t="s">
        <v>36</v>
      </c>
      <c r="H30" s="14">
        <v>29401</v>
      </c>
      <c r="I30" s="35" t="s">
        <v>102</v>
      </c>
      <c r="J30" s="36" t="s">
        <v>103</v>
      </c>
      <c r="K30" s="46" t="s">
        <v>104</v>
      </c>
      <c r="L30" s="24"/>
      <c r="M30" s="33"/>
      <c r="N30" s="45" t="s">
        <v>92</v>
      </c>
      <c r="O30" s="24">
        <v>1</v>
      </c>
      <c r="P30" s="33">
        <v>4048.4</v>
      </c>
      <c r="Q30" s="23" t="s">
        <v>39</v>
      </c>
      <c r="R30" s="18">
        <f t="shared" si="0"/>
        <v>4048.4</v>
      </c>
      <c r="S30" s="18">
        <v>0</v>
      </c>
      <c r="T30" s="18">
        <v>4048.4</v>
      </c>
      <c r="U30" s="18">
        <v>0</v>
      </c>
      <c r="V30" s="18">
        <v>0</v>
      </c>
      <c r="W30" s="18">
        <v>0</v>
      </c>
      <c r="X30" s="18">
        <v>0</v>
      </c>
      <c r="Y30" s="18">
        <v>0</v>
      </c>
      <c r="Z30" s="18">
        <v>0</v>
      </c>
      <c r="AA30" s="18">
        <v>0</v>
      </c>
      <c r="AB30" s="18">
        <v>0</v>
      </c>
      <c r="AC30" s="18">
        <v>0</v>
      </c>
      <c r="AD30" s="18">
        <v>0</v>
      </c>
      <c r="AE30" s="21"/>
    </row>
    <row r="31" spans="1:31" ht="17.100000000000001" customHeight="1" x14ac:dyDescent="0.25">
      <c r="A31" s="10" t="s">
        <v>81</v>
      </c>
      <c r="B31" s="11" t="s">
        <v>34</v>
      </c>
      <c r="C31" s="11" t="s">
        <v>34</v>
      </c>
      <c r="D31" s="12" t="s">
        <v>59</v>
      </c>
      <c r="E31" s="13" t="s">
        <v>35</v>
      </c>
      <c r="F31" s="12" t="s">
        <v>59</v>
      </c>
      <c r="G31" s="13" t="s">
        <v>36</v>
      </c>
      <c r="H31" s="14">
        <v>21101</v>
      </c>
      <c r="I31" s="35" t="s">
        <v>88</v>
      </c>
      <c r="J31" s="36" t="s">
        <v>48</v>
      </c>
      <c r="K31" s="46" t="s">
        <v>49</v>
      </c>
      <c r="L31" s="24"/>
      <c r="M31" s="33"/>
      <c r="N31" s="45" t="s">
        <v>92</v>
      </c>
      <c r="O31" s="24">
        <v>48</v>
      </c>
      <c r="P31" s="33">
        <v>3.9670000000000001</v>
      </c>
      <c r="Q31" s="23" t="s">
        <v>39</v>
      </c>
      <c r="R31" s="18">
        <f t="shared" si="0"/>
        <v>190.416</v>
      </c>
      <c r="S31" s="18">
        <v>0</v>
      </c>
      <c r="T31" s="18">
        <v>190.416</v>
      </c>
      <c r="U31" s="18">
        <v>0</v>
      </c>
      <c r="V31" s="18">
        <v>0</v>
      </c>
      <c r="W31" s="18">
        <v>0</v>
      </c>
      <c r="X31" s="18">
        <v>0</v>
      </c>
      <c r="Y31" s="18">
        <v>0</v>
      </c>
      <c r="Z31" s="18">
        <v>0</v>
      </c>
      <c r="AA31" s="18">
        <v>0</v>
      </c>
      <c r="AB31" s="18">
        <v>0</v>
      </c>
      <c r="AC31" s="18">
        <v>0</v>
      </c>
      <c r="AD31" s="18">
        <v>0</v>
      </c>
      <c r="AE31" s="21"/>
    </row>
    <row r="32" spans="1:31" ht="17.100000000000001" customHeight="1" x14ac:dyDescent="0.25">
      <c r="A32" s="10" t="s">
        <v>81</v>
      </c>
      <c r="B32" s="11" t="s">
        <v>34</v>
      </c>
      <c r="C32" s="11" t="s">
        <v>34</v>
      </c>
      <c r="D32" s="12" t="s">
        <v>59</v>
      </c>
      <c r="E32" s="13" t="s">
        <v>35</v>
      </c>
      <c r="F32" s="12" t="s">
        <v>59</v>
      </c>
      <c r="G32" s="13" t="s">
        <v>36</v>
      </c>
      <c r="H32" s="14">
        <v>24601</v>
      </c>
      <c r="I32" s="35" t="s">
        <v>85</v>
      </c>
      <c r="J32" s="36" t="s">
        <v>112</v>
      </c>
      <c r="K32" s="46" t="s">
        <v>107</v>
      </c>
      <c r="L32" s="24"/>
      <c r="M32" s="33"/>
      <c r="N32" s="45" t="s">
        <v>41</v>
      </c>
      <c r="O32" s="24">
        <v>1</v>
      </c>
      <c r="P32" s="33">
        <v>475.6</v>
      </c>
      <c r="Q32" s="23" t="s">
        <v>39</v>
      </c>
      <c r="R32" s="18">
        <f t="shared" si="0"/>
        <v>475.6</v>
      </c>
      <c r="S32" s="18">
        <v>0</v>
      </c>
      <c r="T32" s="18">
        <v>475.6</v>
      </c>
      <c r="U32" s="18">
        <v>0</v>
      </c>
      <c r="V32" s="18">
        <v>0</v>
      </c>
      <c r="W32" s="18">
        <v>0</v>
      </c>
      <c r="X32" s="18">
        <v>0</v>
      </c>
      <c r="Y32" s="18">
        <v>0</v>
      </c>
      <c r="Z32" s="18">
        <v>0</v>
      </c>
      <c r="AA32" s="18">
        <v>0</v>
      </c>
      <c r="AB32" s="18">
        <v>0</v>
      </c>
      <c r="AC32" s="18">
        <v>0</v>
      </c>
      <c r="AD32" s="18">
        <v>0</v>
      </c>
      <c r="AE32" s="21"/>
    </row>
    <row r="33" spans="1:31" ht="17.100000000000001" customHeight="1" x14ac:dyDescent="0.25">
      <c r="A33" s="10" t="s">
        <v>81</v>
      </c>
      <c r="B33" s="11" t="s">
        <v>34</v>
      </c>
      <c r="C33" s="11" t="s">
        <v>34</v>
      </c>
      <c r="D33" s="12" t="s">
        <v>59</v>
      </c>
      <c r="E33" s="13" t="s">
        <v>35</v>
      </c>
      <c r="F33" s="12" t="s">
        <v>59</v>
      </c>
      <c r="G33" s="13" t="s">
        <v>36</v>
      </c>
      <c r="H33" s="14">
        <v>24601</v>
      </c>
      <c r="I33" s="35" t="s">
        <v>85</v>
      </c>
      <c r="J33" s="36" t="s">
        <v>113</v>
      </c>
      <c r="K33" s="46" t="s">
        <v>108</v>
      </c>
      <c r="L33" s="24"/>
      <c r="M33" s="33"/>
      <c r="N33" s="45" t="s">
        <v>92</v>
      </c>
      <c r="O33" s="24">
        <v>12</v>
      </c>
      <c r="P33" s="33">
        <v>226.2</v>
      </c>
      <c r="Q33" s="23" t="s">
        <v>39</v>
      </c>
      <c r="R33" s="18">
        <f t="shared" si="0"/>
        <v>2714.3999999999996</v>
      </c>
      <c r="S33" s="18">
        <v>0</v>
      </c>
      <c r="T33" s="18">
        <v>2714.3999999999996</v>
      </c>
      <c r="U33" s="18">
        <v>0</v>
      </c>
      <c r="V33" s="18">
        <v>0</v>
      </c>
      <c r="W33" s="18">
        <v>0</v>
      </c>
      <c r="X33" s="18">
        <v>0</v>
      </c>
      <c r="Y33" s="18">
        <v>0</v>
      </c>
      <c r="Z33" s="18">
        <v>0</v>
      </c>
      <c r="AA33" s="18">
        <v>0</v>
      </c>
      <c r="AB33" s="18">
        <v>0</v>
      </c>
      <c r="AC33" s="18">
        <v>0</v>
      </c>
      <c r="AD33" s="18">
        <v>0</v>
      </c>
      <c r="AE33" s="21"/>
    </row>
    <row r="34" spans="1:31" ht="17.100000000000001" customHeight="1" x14ac:dyDescent="0.25">
      <c r="A34" s="10" t="s">
        <v>81</v>
      </c>
      <c r="B34" s="11" t="s">
        <v>34</v>
      </c>
      <c r="C34" s="11" t="s">
        <v>34</v>
      </c>
      <c r="D34" s="12" t="s">
        <v>59</v>
      </c>
      <c r="E34" s="13" t="s">
        <v>35</v>
      </c>
      <c r="F34" s="12" t="s">
        <v>59</v>
      </c>
      <c r="G34" s="13" t="s">
        <v>36</v>
      </c>
      <c r="H34" s="34">
        <v>24601</v>
      </c>
      <c r="I34" s="35" t="s">
        <v>85</v>
      </c>
      <c r="J34" s="36" t="s">
        <v>114</v>
      </c>
      <c r="K34" s="27" t="s">
        <v>109</v>
      </c>
      <c r="L34" s="36"/>
      <c r="M34" s="14"/>
      <c r="N34" s="19" t="s">
        <v>92</v>
      </c>
      <c r="O34" s="18">
        <v>1</v>
      </c>
      <c r="P34" s="37">
        <v>406</v>
      </c>
      <c r="Q34" s="23" t="s">
        <v>39</v>
      </c>
      <c r="R34" s="18">
        <f t="shared" si="0"/>
        <v>406</v>
      </c>
      <c r="S34" s="18">
        <v>0</v>
      </c>
      <c r="T34" s="18">
        <v>406</v>
      </c>
      <c r="U34" s="18">
        <v>0</v>
      </c>
      <c r="V34" s="18">
        <v>0</v>
      </c>
      <c r="W34" s="18">
        <v>0</v>
      </c>
      <c r="X34" s="18">
        <v>0</v>
      </c>
      <c r="Y34" s="18">
        <v>0</v>
      </c>
      <c r="Z34" s="18">
        <v>0</v>
      </c>
      <c r="AA34" s="18">
        <v>0</v>
      </c>
      <c r="AB34" s="18">
        <v>0</v>
      </c>
      <c r="AC34" s="18">
        <v>0</v>
      </c>
      <c r="AD34" s="18">
        <v>0</v>
      </c>
      <c r="AE34" s="21"/>
    </row>
    <row r="35" spans="1:31" ht="17.100000000000001" customHeight="1" x14ac:dyDescent="0.25">
      <c r="A35" s="10" t="s">
        <v>81</v>
      </c>
      <c r="B35" s="11" t="s">
        <v>34</v>
      </c>
      <c r="C35" s="11" t="s">
        <v>34</v>
      </c>
      <c r="D35" s="12" t="s">
        <v>59</v>
      </c>
      <c r="E35" s="13" t="s">
        <v>35</v>
      </c>
      <c r="F35" s="12" t="s">
        <v>59</v>
      </c>
      <c r="G35" s="13" t="s">
        <v>36</v>
      </c>
      <c r="H35" s="34">
        <v>29401</v>
      </c>
      <c r="I35" s="35" t="s">
        <v>102</v>
      </c>
      <c r="J35" s="31" t="s">
        <v>115</v>
      </c>
      <c r="K35" s="32" t="s">
        <v>110</v>
      </c>
      <c r="L35" s="18"/>
      <c r="M35" s="14"/>
      <c r="N35" s="19" t="s">
        <v>57</v>
      </c>
      <c r="O35" s="18">
        <v>2</v>
      </c>
      <c r="P35" s="37">
        <v>613.64</v>
      </c>
      <c r="Q35" s="23" t="s">
        <v>39</v>
      </c>
      <c r="R35" s="18">
        <f t="shared" si="0"/>
        <v>1227.28</v>
      </c>
      <c r="S35" s="18">
        <v>0</v>
      </c>
      <c r="T35" s="18">
        <v>1227.28</v>
      </c>
      <c r="U35" s="18">
        <v>0</v>
      </c>
      <c r="V35" s="18">
        <v>0</v>
      </c>
      <c r="W35" s="18">
        <v>0</v>
      </c>
      <c r="X35" s="18">
        <v>0</v>
      </c>
      <c r="Y35" s="18">
        <v>0</v>
      </c>
      <c r="Z35" s="18">
        <v>0</v>
      </c>
      <c r="AA35" s="18">
        <v>0</v>
      </c>
      <c r="AB35" s="18">
        <v>0</v>
      </c>
      <c r="AC35" s="18">
        <v>0</v>
      </c>
      <c r="AD35" s="18">
        <v>0</v>
      </c>
      <c r="AE35" s="21"/>
    </row>
    <row r="36" spans="1:31" ht="17.100000000000001" customHeight="1" x14ac:dyDescent="0.25">
      <c r="A36" s="10" t="s">
        <v>81</v>
      </c>
      <c r="B36" s="11" t="s">
        <v>34</v>
      </c>
      <c r="C36" s="11" t="s">
        <v>34</v>
      </c>
      <c r="D36" s="12" t="s">
        <v>59</v>
      </c>
      <c r="E36" s="13" t="s">
        <v>35</v>
      </c>
      <c r="F36" s="12" t="s">
        <v>59</v>
      </c>
      <c r="G36" s="13" t="s">
        <v>36</v>
      </c>
      <c r="H36" s="14">
        <v>21401</v>
      </c>
      <c r="I36" s="15" t="s">
        <v>58</v>
      </c>
      <c r="J36" s="22" t="s">
        <v>116</v>
      </c>
      <c r="K36" s="17" t="s">
        <v>111</v>
      </c>
      <c r="L36" s="18"/>
      <c r="M36" s="14"/>
      <c r="N36" s="19" t="s">
        <v>92</v>
      </c>
      <c r="O36" s="18">
        <v>2</v>
      </c>
      <c r="P36" s="18">
        <v>1936.04</v>
      </c>
      <c r="Q36" s="23" t="s">
        <v>39</v>
      </c>
      <c r="R36" s="18">
        <f>O36*P36</f>
        <v>3872.08</v>
      </c>
      <c r="S36" s="18">
        <v>0</v>
      </c>
      <c r="T36" s="18">
        <v>3872.08</v>
      </c>
      <c r="U36" s="18">
        <v>0</v>
      </c>
      <c r="V36" s="18">
        <v>0</v>
      </c>
      <c r="W36" s="18">
        <v>0</v>
      </c>
      <c r="X36" s="18">
        <v>0</v>
      </c>
      <c r="Y36" s="18">
        <v>0</v>
      </c>
      <c r="Z36" s="18">
        <v>0</v>
      </c>
      <c r="AA36" s="18">
        <v>0</v>
      </c>
      <c r="AB36" s="18">
        <v>0</v>
      </c>
      <c r="AC36" s="18">
        <v>0</v>
      </c>
      <c r="AD36" s="18">
        <v>0</v>
      </c>
      <c r="AE36" s="21"/>
    </row>
    <row r="37" spans="1:31" ht="17.100000000000001" customHeight="1" x14ac:dyDescent="0.25">
      <c r="A37" s="10" t="s">
        <v>81</v>
      </c>
      <c r="B37" s="11" t="s">
        <v>34</v>
      </c>
      <c r="C37" s="11" t="s">
        <v>34</v>
      </c>
      <c r="D37" s="12" t="s">
        <v>59</v>
      </c>
      <c r="E37" s="13" t="s">
        <v>35</v>
      </c>
      <c r="F37" s="12" t="s">
        <v>59</v>
      </c>
      <c r="G37" s="13" t="s">
        <v>36</v>
      </c>
      <c r="H37" s="14">
        <v>35101</v>
      </c>
      <c r="I37" s="35" t="s">
        <v>137</v>
      </c>
      <c r="J37" s="22"/>
      <c r="K37" s="17" t="s">
        <v>120</v>
      </c>
      <c r="L37" s="18"/>
      <c r="M37" s="14"/>
      <c r="N37" s="19" t="s">
        <v>119</v>
      </c>
      <c r="O37" s="18">
        <v>1</v>
      </c>
      <c r="P37" s="18">
        <v>3420</v>
      </c>
      <c r="Q37" s="23" t="s">
        <v>146</v>
      </c>
      <c r="R37" s="18">
        <v>3420</v>
      </c>
      <c r="S37" s="18">
        <v>0</v>
      </c>
      <c r="T37" s="18">
        <v>3420</v>
      </c>
      <c r="U37" s="18">
        <v>0</v>
      </c>
      <c r="V37" s="18">
        <v>0</v>
      </c>
      <c r="W37" s="18">
        <v>0</v>
      </c>
      <c r="X37" s="18">
        <v>0</v>
      </c>
      <c r="Y37" s="18">
        <v>0</v>
      </c>
      <c r="Z37" s="18">
        <v>0</v>
      </c>
      <c r="AA37" s="18">
        <v>0</v>
      </c>
      <c r="AB37" s="18">
        <v>0</v>
      </c>
      <c r="AC37" s="18">
        <v>0</v>
      </c>
      <c r="AD37" s="18">
        <v>0</v>
      </c>
      <c r="AE37" s="21"/>
    </row>
    <row r="38" spans="1:31" ht="17.100000000000001" customHeight="1" x14ac:dyDescent="0.25">
      <c r="A38" s="10" t="s">
        <v>81</v>
      </c>
      <c r="B38" s="11" t="s">
        <v>34</v>
      </c>
      <c r="C38" s="11" t="s">
        <v>34</v>
      </c>
      <c r="D38" s="12" t="s">
        <v>59</v>
      </c>
      <c r="E38" s="13" t="s">
        <v>35</v>
      </c>
      <c r="F38" s="12" t="s">
        <v>59</v>
      </c>
      <c r="G38" s="13" t="s">
        <v>36</v>
      </c>
      <c r="H38" s="14">
        <v>32601</v>
      </c>
      <c r="I38" s="69" t="s">
        <v>138</v>
      </c>
      <c r="J38" s="22"/>
      <c r="K38" s="17" t="s">
        <v>121</v>
      </c>
      <c r="L38" s="18"/>
      <c r="M38" s="14"/>
      <c r="N38" s="19" t="s">
        <v>119</v>
      </c>
      <c r="O38" s="18">
        <v>1</v>
      </c>
      <c r="P38" s="18">
        <v>10584.74</v>
      </c>
      <c r="Q38" s="23" t="s">
        <v>146</v>
      </c>
      <c r="R38" s="18">
        <v>10584.74</v>
      </c>
      <c r="S38" s="18">
        <v>0</v>
      </c>
      <c r="T38" s="18">
        <v>10584.74</v>
      </c>
      <c r="U38" s="18">
        <v>0</v>
      </c>
      <c r="V38" s="18">
        <v>0</v>
      </c>
      <c r="W38" s="18">
        <v>0</v>
      </c>
      <c r="X38" s="18">
        <v>0</v>
      </c>
      <c r="Y38" s="18">
        <v>0</v>
      </c>
      <c r="Z38" s="18">
        <v>0</v>
      </c>
      <c r="AA38" s="18">
        <v>0</v>
      </c>
      <c r="AB38" s="18">
        <v>0</v>
      </c>
      <c r="AC38" s="18">
        <v>0</v>
      </c>
      <c r="AD38" s="18">
        <v>0</v>
      </c>
      <c r="AE38" s="21"/>
    </row>
    <row r="39" spans="1:31" ht="17.100000000000001" customHeight="1" x14ac:dyDescent="0.25">
      <c r="A39" s="10" t="s">
        <v>81</v>
      </c>
      <c r="B39" s="11" t="s">
        <v>34</v>
      </c>
      <c r="C39" s="11" t="s">
        <v>34</v>
      </c>
      <c r="D39" s="12" t="s">
        <v>59</v>
      </c>
      <c r="E39" s="13" t="s">
        <v>35</v>
      </c>
      <c r="F39" s="12" t="s">
        <v>59</v>
      </c>
      <c r="G39" s="13" t="s">
        <v>36</v>
      </c>
      <c r="H39" s="14">
        <v>35801</v>
      </c>
      <c r="I39" s="35" t="s">
        <v>139</v>
      </c>
      <c r="J39" s="22"/>
      <c r="K39" s="17" t="s">
        <v>122</v>
      </c>
      <c r="L39" s="18"/>
      <c r="M39" s="14"/>
      <c r="N39" s="19" t="s">
        <v>119</v>
      </c>
      <c r="O39" s="18">
        <v>1</v>
      </c>
      <c r="P39" s="18">
        <v>2474.14</v>
      </c>
      <c r="Q39" s="23" t="s">
        <v>146</v>
      </c>
      <c r="R39" s="18">
        <v>2474.14</v>
      </c>
      <c r="S39" s="18">
        <v>0</v>
      </c>
      <c r="T39" s="18">
        <v>2474.14</v>
      </c>
      <c r="U39" s="18">
        <v>0</v>
      </c>
      <c r="V39" s="18">
        <v>0</v>
      </c>
      <c r="W39" s="18">
        <v>0</v>
      </c>
      <c r="X39" s="18">
        <v>0</v>
      </c>
      <c r="Y39" s="18">
        <v>0</v>
      </c>
      <c r="Z39" s="18">
        <v>0</v>
      </c>
      <c r="AA39" s="18">
        <v>0</v>
      </c>
      <c r="AB39" s="18">
        <v>0</v>
      </c>
      <c r="AC39" s="18">
        <v>0</v>
      </c>
      <c r="AD39" s="18">
        <v>0</v>
      </c>
      <c r="AE39" s="21"/>
    </row>
    <row r="40" spans="1:31" ht="17.100000000000001" customHeight="1" x14ac:dyDescent="0.25">
      <c r="A40" s="10" t="s">
        <v>81</v>
      </c>
      <c r="B40" s="11" t="s">
        <v>34</v>
      </c>
      <c r="C40" s="11" t="s">
        <v>34</v>
      </c>
      <c r="D40" s="12" t="s">
        <v>59</v>
      </c>
      <c r="E40" s="13" t="s">
        <v>35</v>
      </c>
      <c r="F40" s="12" t="s">
        <v>59</v>
      </c>
      <c r="G40" s="13" t="s">
        <v>36</v>
      </c>
      <c r="H40" s="14">
        <v>35101</v>
      </c>
      <c r="I40" s="35" t="s">
        <v>137</v>
      </c>
      <c r="J40" s="22"/>
      <c r="K40" s="17" t="s">
        <v>123</v>
      </c>
      <c r="L40" s="18"/>
      <c r="M40" s="14"/>
      <c r="N40" s="19" t="s">
        <v>119</v>
      </c>
      <c r="O40" s="18">
        <v>1</v>
      </c>
      <c r="P40" s="18">
        <v>1380.2</v>
      </c>
      <c r="Q40" s="23" t="s">
        <v>146</v>
      </c>
      <c r="R40" s="18">
        <v>1380.2</v>
      </c>
      <c r="S40" s="18">
        <v>0</v>
      </c>
      <c r="T40" s="18">
        <v>1380.2</v>
      </c>
      <c r="U40" s="18">
        <v>0</v>
      </c>
      <c r="V40" s="18">
        <v>0</v>
      </c>
      <c r="W40" s="18">
        <v>0</v>
      </c>
      <c r="X40" s="18">
        <v>0</v>
      </c>
      <c r="Y40" s="18">
        <v>0</v>
      </c>
      <c r="Z40" s="18">
        <v>0</v>
      </c>
      <c r="AA40" s="18">
        <v>0</v>
      </c>
      <c r="AB40" s="18">
        <v>0</v>
      </c>
      <c r="AC40" s="18">
        <v>0</v>
      </c>
      <c r="AD40" s="18">
        <v>0</v>
      </c>
      <c r="AE40" s="21"/>
    </row>
    <row r="41" spans="1:31" ht="17.100000000000001" customHeight="1" x14ac:dyDescent="0.25">
      <c r="A41" s="10" t="s">
        <v>81</v>
      </c>
      <c r="B41" s="11" t="s">
        <v>34</v>
      </c>
      <c r="C41" s="11" t="s">
        <v>34</v>
      </c>
      <c r="D41" s="12" t="s">
        <v>59</v>
      </c>
      <c r="E41" s="13" t="s">
        <v>35</v>
      </c>
      <c r="F41" s="12" t="s">
        <v>59</v>
      </c>
      <c r="G41" s="13" t="s">
        <v>36</v>
      </c>
      <c r="H41" s="14">
        <v>35101</v>
      </c>
      <c r="I41" s="35" t="s">
        <v>137</v>
      </c>
      <c r="J41" s="22"/>
      <c r="K41" s="17" t="s">
        <v>124</v>
      </c>
      <c r="L41" s="18"/>
      <c r="M41" s="14"/>
      <c r="N41" s="19" t="s">
        <v>119</v>
      </c>
      <c r="O41" s="18">
        <v>1</v>
      </c>
      <c r="P41" s="18">
        <v>2730.5940000000001</v>
      </c>
      <c r="Q41" s="23" t="s">
        <v>146</v>
      </c>
      <c r="R41" s="18">
        <v>2730.5940000000001</v>
      </c>
      <c r="S41" s="18">
        <v>0</v>
      </c>
      <c r="T41" s="18">
        <v>2730.5940000000001</v>
      </c>
      <c r="U41" s="18">
        <v>0</v>
      </c>
      <c r="V41" s="18">
        <v>0</v>
      </c>
      <c r="W41" s="18">
        <v>0</v>
      </c>
      <c r="X41" s="18">
        <v>0</v>
      </c>
      <c r="Y41" s="18">
        <v>0</v>
      </c>
      <c r="Z41" s="18">
        <v>0</v>
      </c>
      <c r="AA41" s="18">
        <v>0</v>
      </c>
      <c r="AB41" s="18">
        <v>0</v>
      </c>
      <c r="AC41" s="18">
        <v>0</v>
      </c>
      <c r="AD41" s="18">
        <v>0</v>
      </c>
      <c r="AE41" s="21"/>
    </row>
    <row r="42" spans="1:31" ht="17.100000000000001" customHeight="1" x14ac:dyDescent="0.25">
      <c r="A42" s="10" t="s">
        <v>81</v>
      </c>
      <c r="B42" s="11" t="s">
        <v>34</v>
      </c>
      <c r="C42" s="11" t="s">
        <v>34</v>
      </c>
      <c r="D42" s="12" t="s">
        <v>59</v>
      </c>
      <c r="E42" s="13" t="s">
        <v>35</v>
      </c>
      <c r="F42" s="12" t="s">
        <v>59</v>
      </c>
      <c r="G42" s="13" t="s">
        <v>36</v>
      </c>
      <c r="H42" s="14">
        <v>35501</v>
      </c>
      <c r="I42" s="35" t="s">
        <v>141</v>
      </c>
      <c r="J42" s="22"/>
      <c r="K42" s="17" t="s">
        <v>125</v>
      </c>
      <c r="L42" s="18"/>
      <c r="M42" s="14"/>
      <c r="N42" s="19" t="s">
        <v>119</v>
      </c>
      <c r="O42" s="18">
        <v>1</v>
      </c>
      <c r="P42" s="18">
        <v>2150</v>
      </c>
      <c r="Q42" s="23" t="s">
        <v>146</v>
      </c>
      <c r="R42" s="18">
        <v>2150</v>
      </c>
      <c r="S42" s="18">
        <v>0</v>
      </c>
      <c r="T42" s="18">
        <v>2150</v>
      </c>
      <c r="U42" s="18">
        <v>0</v>
      </c>
      <c r="V42" s="18">
        <v>0</v>
      </c>
      <c r="W42" s="18">
        <v>0</v>
      </c>
      <c r="X42" s="18">
        <v>0</v>
      </c>
      <c r="Y42" s="18">
        <v>0</v>
      </c>
      <c r="Z42" s="18">
        <v>0</v>
      </c>
      <c r="AA42" s="18">
        <v>0</v>
      </c>
      <c r="AB42" s="18">
        <v>0</v>
      </c>
      <c r="AC42" s="18">
        <v>0</v>
      </c>
      <c r="AD42" s="18">
        <v>0</v>
      </c>
      <c r="AE42" s="21"/>
    </row>
    <row r="43" spans="1:31" ht="17.100000000000001" customHeight="1" x14ac:dyDescent="0.25">
      <c r="A43" s="10" t="s">
        <v>81</v>
      </c>
      <c r="B43" s="11" t="s">
        <v>34</v>
      </c>
      <c r="C43" s="11" t="s">
        <v>34</v>
      </c>
      <c r="D43" s="12" t="s">
        <v>59</v>
      </c>
      <c r="E43" s="13" t="s">
        <v>35</v>
      </c>
      <c r="F43" s="12" t="s">
        <v>59</v>
      </c>
      <c r="G43" s="13" t="s">
        <v>36</v>
      </c>
      <c r="H43" s="14">
        <v>33801</v>
      </c>
      <c r="I43" s="35" t="s">
        <v>140</v>
      </c>
      <c r="J43" s="22"/>
      <c r="K43" s="17" t="s">
        <v>126</v>
      </c>
      <c r="L43" s="18"/>
      <c r="M43" s="14"/>
      <c r="N43" s="19" t="s">
        <v>119</v>
      </c>
      <c r="O43" s="18">
        <v>1</v>
      </c>
      <c r="P43" s="18">
        <v>63600</v>
      </c>
      <c r="Q43" s="23" t="s">
        <v>146</v>
      </c>
      <c r="R43" s="18">
        <v>63600</v>
      </c>
      <c r="S43" s="18">
        <v>0</v>
      </c>
      <c r="T43" s="18">
        <v>63600</v>
      </c>
      <c r="U43" s="18">
        <v>0</v>
      </c>
      <c r="V43" s="18">
        <v>0</v>
      </c>
      <c r="W43" s="18">
        <v>0</v>
      </c>
      <c r="X43" s="18">
        <v>0</v>
      </c>
      <c r="Y43" s="18">
        <v>0</v>
      </c>
      <c r="Z43" s="18">
        <v>0</v>
      </c>
      <c r="AA43" s="18">
        <v>0</v>
      </c>
      <c r="AB43" s="18">
        <v>0</v>
      </c>
      <c r="AC43" s="18">
        <v>0</v>
      </c>
      <c r="AD43" s="18">
        <v>0</v>
      </c>
      <c r="AE43" s="21"/>
    </row>
    <row r="44" spans="1:31" ht="17.100000000000001" customHeight="1" x14ac:dyDescent="0.25">
      <c r="A44" s="10" t="s">
        <v>81</v>
      </c>
      <c r="B44" s="11" t="s">
        <v>34</v>
      </c>
      <c r="C44" s="11" t="s">
        <v>34</v>
      </c>
      <c r="D44" s="12" t="s">
        <v>59</v>
      </c>
      <c r="E44" s="13" t="s">
        <v>35</v>
      </c>
      <c r="F44" s="12" t="s">
        <v>59</v>
      </c>
      <c r="G44" s="13" t="s">
        <v>36</v>
      </c>
      <c r="H44" s="14">
        <v>35901</v>
      </c>
      <c r="I44" s="35" t="s">
        <v>143</v>
      </c>
      <c r="J44" s="22"/>
      <c r="K44" s="17" t="s">
        <v>127</v>
      </c>
      <c r="L44" s="18"/>
      <c r="M44" s="14"/>
      <c r="N44" s="19" t="s">
        <v>119</v>
      </c>
      <c r="O44" s="18">
        <v>1</v>
      </c>
      <c r="P44" s="18">
        <v>6000</v>
      </c>
      <c r="Q44" s="23" t="s">
        <v>146</v>
      </c>
      <c r="R44" s="18">
        <v>6000</v>
      </c>
      <c r="S44" s="18">
        <v>0</v>
      </c>
      <c r="T44" s="18">
        <v>6000</v>
      </c>
      <c r="U44" s="18">
        <v>0</v>
      </c>
      <c r="V44" s="18">
        <v>0</v>
      </c>
      <c r="W44" s="18">
        <v>0</v>
      </c>
      <c r="X44" s="18">
        <v>0</v>
      </c>
      <c r="Y44" s="18">
        <v>0</v>
      </c>
      <c r="Z44" s="18">
        <v>0</v>
      </c>
      <c r="AA44" s="18">
        <v>0</v>
      </c>
      <c r="AB44" s="18">
        <v>0</v>
      </c>
      <c r="AC44" s="18">
        <v>0</v>
      </c>
      <c r="AD44" s="18">
        <v>0</v>
      </c>
      <c r="AE44" s="21"/>
    </row>
    <row r="45" spans="1:31" ht="17.100000000000001" customHeight="1" x14ac:dyDescent="0.25">
      <c r="A45" s="10" t="s">
        <v>81</v>
      </c>
      <c r="B45" s="11" t="s">
        <v>34</v>
      </c>
      <c r="C45" s="11" t="s">
        <v>34</v>
      </c>
      <c r="D45" s="12" t="s">
        <v>59</v>
      </c>
      <c r="E45" s="13" t="s">
        <v>35</v>
      </c>
      <c r="F45" s="12" t="s">
        <v>59</v>
      </c>
      <c r="G45" s="13" t="s">
        <v>36</v>
      </c>
      <c r="H45" s="14">
        <v>33801</v>
      </c>
      <c r="I45" s="35" t="s">
        <v>140</v>
      </c>
      <c r="J45" s="22"/>
      <c r="K45" s="17" t="s">
        <v>128</v>
      </c>
      <c r="L45" s="18"/>
      <c r="M45" s="14"/>
      <c r="N45" s="19" t="s">
        <v>119</v>
      </c>
      <c r="O45" s="18">
        <v>1</v>
      </c>
      <c r="P45" s="18">
        <v>42400</v>
      </c>
      <c r="Q45" s="23" t="s">
        <v>146</v>
      </c>
      <c r="R45" s="18">
        <v>42400</v>
      </c>
      <c r="S45" s="18">
        <v>0</v>
      </c>
      <c r="T45" s="18">
        <v>42400</v>
      </c>
      <c r="U45" s="18">
        <v>0</v>
      </c>
      <c r="V45" s="18">
        <v>0</v>
      </c>
      <c r="W45" s="18">
        <v>0</v>
      </c>
      <c r="X45" s="18">
        <v>0</v>
      </c>
      <c r="Y45" s="18">
        <v>0</v>
      </c>
      <c r="Z45" s="18">
        <v>0</v>
      </c>
      <c r="AA45" s="18">
        <v>0</v>
      </c>
      <c r="AB45" s="18">
        <v>0</v>
      </c>
      <c r="AC45" s="18">
        <v>0</v>
      </c>
      <c r="AD45" s="18">
        <v>0</v>
      </c>
      <c r="AE45" s="21"/>
    </row>
    <row r="46" spans="1:31" ht="17.100000000000001" customHeight="1" x14ac:dyDescent="0.25">
      <c r="A46" s="10" t="s">
        <v>81</v>
      </c>
      <c r="B46" s="11" t="s">
        <v>34</v>
      </c>
      <c r="C46" s="11" t="s">
        <v>34</v>
      </c>
      <c r="D46" s="12" t="s">
        <v>59</v>
      </c>
      <c r="E46" s="13" t="s">
        <v>35</v>
      </c>
      <c r="F46" s="12" t="s">
        <v>59</v>
      </c>
      <c r="G46" s="13" t="s">
        <v>36</v>
      </c>
      <c r="H46" s="14">
        <v>35801</v>
      </c>
      <c r="I46" s="35" t="s">
        <v>139</v>
      </c>
      <c r="J46" s="22"/>
      <c r="K46" s="17" t="s">
        <v>129</v>
      </c>
      <c r="L46" s="18"/>
      <c r="M46" s="14"/>
      <c r="N46" s="19" t="s">
        <v>119</v>
      </c>
      <c r="O46" s="18">
        <v>1</v>
      </c>
      <c r="P46" s="18">
        <v>55140</v>
      </c>
      <c r="Q46" s="23" t="s">
        <v>146</v>
      </c>
      <c r="R46" s="18">
        <v>55140</v>
      </c>
      <c r="S46" s="18">
        <v>0</v>
      </c>
      <c r="T46" s="18">
        <v>55140</v>
      </c>
      <c r="U46" s="18">
        <v>0</v>
      </c>
      <c r="V46" s="18">
        <v>0</v>
      </c>
      <c r="W46" s="18">
        <v>0</v>
      </c>
      <c r="X46" s="18">
        <v>0</v>
      </c>
      <c r="Y46" s="18">
        <v>0</v>
      </c>
      <c r="Z46" s="18">
        <v>0</v>
      </c>
      <c r="AA46" s="18">
        <v>0</v>
      </c>
      <c r="AB46" s="18">
        <v>0</v>
      </c>
      <c r="AC46" s="18">
        <v>0</v>
      </c>
      <c r="AD46" s="18">
        <v>0</v>
      </c>
      <c r="AE46" s="21"/>
    </row>
    <row r="47" spans="1:31" ht="17.100000000000001" customHeight="1" x14ac:dyDescent="0.25">
      <c r="A47" s="10" t="s">
        <v>81</v>
      </c>
      <c r="B47" s="11" t="s">
        <v>34</v>
      </c>
      <c r="C47" s="11" t="s">
        <v>34</v>
      </c>
      <c r="D47" s="12" t="s">
        <v>59</v>
      </c>
      <c r="E47" s="13" t="s">
        <v>35</v>
      </c>
      <c r="F47" s="12" t="s">
        <v>59</v>
      </c>
      <c r="G47" s="13" t="s">
        <v>36</v>
      </c>
      <c r="H47" s="14">
        <v>31401</v>
      </c>
      <c r="I47" s="69" t="s">
        <v>144</v>
      </c>
      <c r="J47" s="22"/>
      <c r="K47" s="17" t="s">
        <v>130</v>
      </c>
      <c r="L47" s="18"/>
      <c r="M47" s="14"/>
      <c r="N47" s="19" t="s">
        <v>119</v>
      </c>
      <c r="O47" s="18">
        <v>1</v>
      </c>
      <c r="P47" s="18">
        <v>4960.5330000000004</v>
      </c>
      <c r="Q47" s="23" t="s">
        <v>146</v>
      </c>
      <c r="R47" s="18">
        <v>4960.5330000000004</v>
      </c>
      <c r="S47" s="18">
        <v>0</v>
      </c>
      <c r="T47" s="18">
        <v>4960.5330000000004</v>
      </c>
      <c r="U47" s="18">
        <v>0</v>
      </c>
      <c r="V47" s="18">
        <v>0</v>
      </c>
      <c r="W47" s="18">
        <v>0</v>
      </c>
      <c r="X47" s="18">
        <v>0</v>
      </c>
      <c r="Y47" s="18">
        <v>0</v>
      </c>
      <c r="Z47" s="18">
        <v>0</v>
      </c>
      <c r="AA47" s="18">
        <v>0</v>
      </c>
      <c r="AB47" s="18">
        <v>0</v>
      </c>
      <c r="AC47" s="18">
        <v>0</v>
      </c>
      <c r="AD47" s="18">
        <v>0</v>
      </c>
      <c r="AE47" s="21"/>
    </row>
    <row r="48" spans="1:31" ht="17.100000000000001" customHeight="1" x14ac:dyDescent="0.25">
      <c r="A48" s="10" t="s">
        <v>81</v>
      </c>
      <c r="B48" s="11" t="s">
        <v>34</v>
      </c>
      <c r="C48" s="11" t="s">
        <v>34</v>
      </c>
      <c r="D48" s="12" t="s">
        <v>59</v>
      </c>
      <c r="E48" s="13" t="s">
        <v>35</v>
      </c>
      <c r="F48" s="12" t="s">
        <v>59</v>
      </c>
      <c r="G48" s="13" t="s">
        <v>36</v>
      </c>
      <c r="H48" s="14">
        <v>35101</v>
      </c>
      <c r="I48" s="35" t="s">
        <v>137</v>
      </c>
      <c r="J48" s="22"/>
      <c r="K48" s="17" t="s">
        <v>131</v>
      </c>
      <c r="L48" s="18"/>
      <c r="M48" s="14"/>
      <c r="N48" s="19" t="s">
        <v>119</v>
      </c>
      <c r="O48" s="18">
        <v>1</v>
      </c>
      <c r="P48" s="18">
        <v>3420</v>
      </c>
      <c r="Q48" s="23" t="s">
        <v>146</v>
      </c>
      <c r="R48" s="18">
        <v>3420</v>
      </c>
      <c r="S48" s="18">
        <v>0</v>
      </c>
      <c r="T48" s="18">
        <v>3420</v>
      </c>
      <c r="U48" s="18">
        <v>0</v>
      </c>
      <c r="V48" s="18">
        <v>0</v>
      </c>
      <c r="W48" s="18">
        <v>0</v>
      </c>
      <c r="X48" s="18">
        <v>0</v>
      </c>
      <c r="Y48" s="18">
        <v>0</v>
      </c>
      <c r="Z48" s="18">
        <v>0</v>
      </c>
      <c r="AA48" s="18">
        <v>0</v>
      </c>
      <c r="AB48" s="18">
        <v>0</v>
      </c>
      <c r="AC48" s="18">
        <v>0</v>
      </c>
      <c r="AD48" s="18">
        <v>0</v>
      </c>
      <c r="AE48" s="21"/>
    </row>
    <row r="49" spans="1:31" ht="17.100000000000001" customHeight="1" x14ac:dyDescent="0.25">
      <c r="A49" s="10" t="s">
        <v>81</v>
      </c>
      <c r="B49" s="11" t="s">
        <v>34</v>
      </c>
      <c r="C49" s="11" t="s">
        <v>34</v>
      </c>
      <c r="D49" s="12" t="s">
        <v>59</v>
      </c>
      <c r="E49" s="13" t="s">
        <v>35</v>
      </c>
      <c r="F49" s="12" t="s">
        <v>59</v>
      </c>
      <c r="G49" s="13" t="s">
        <v>36</v>
      </c>
      <c r="H49" s="14">
        <v>35501</v>
      </c>
      <c r="I49" s="35" t="s">
        <v>141</v>
      </c>
      <c r="J49" s="22"/>
      <c r="K49" s="17" t="s">
        <v>132</v>
      </c>
      <c r="L49" s="18"/>
      <c r="M49" s="14"/>
      <c r="N49" s="19" t="s">
        <v>119</v>
      </c>
      <c r="O49" s="18">
        <v>1</v>
      </c>
      <c r="P49" s="18">
        <v>3510</v>
      </c>
      <c r="Q49" s="23" t="s">
        <v>146</v>
      </c>
      <c r="R49" s="18">
        <v>3510</v>
      </c>
      <c r="S49" s="18">
        <v>0</v>
      </c>
      <c r="T49" s="18">
        <v>3510</v>
      </c>
      <c r="U49" s="18">
        <v>0</v>
      </c>
      <c r="V49" s="18">
        <v>0</v>
      </c>
      <c r="W49" s="18">
        <v>0</v>
      </c>
      <c r="X49" s="18">
        <v>0</v>
      </c>
      <c r="Y49" s="18">
        <v>0</v>
      </c>
      <c r="Z49" s="18">
        <v>0</v>
      </c>
      <c r="AA49" s="18">
        <v>0</v>
      </c>
      <c r="AB49" s="18">
        <v>0</v>
      </c>
      <c r="AC49" s="18">
        <v>0</v>
      </c>
      <c r="AD49" s="18">
        <v>0</v>
      </c>
      <c r="AE49" s="21"/>
    </row>
    <row r="50" spans="1:31" ht="17.100000000000001" customHeight="1" x14ac:dyDescent="0.25">
      <c r="A50" s="10" t="s">
        <v>81</v>
      </c>
      <c r="B50" s="11" t="s">
        <v>34</v>
      </c>
      <c r="C50" s="11" t="s">
        <v>34</v>
      </c>
      <c r="D50" s="12" t="s">
        <v>59</v>
      </c>
      <c r="E50" s="13" t="s">
        <v>35</v>
      </c>
      <c r="F50" s="12" t="s">
        <v>59</v>
      </c>
      <c r="G50" s="13" t="s">
        <v>36</v>
      </c>
      <c r="H50" s="14">
        <v>36101</v>
      </c>
      <c r="I50" s="15" t="s">
        <v>145</v>
      </c>
      <c r="J50" s="22"/>
      <c r="K50" s="17" t="s">
        <v>133</v>
      </c>
      <c r="L50" s="18"/>
      <c r="M50" s="14"/>
      <c r="N50" s="19" t="s">
        <v>119</v>
      </c>
      <c r="O50" s="18">
        <v>1</v>
      </c>
      <c r="P50" s="18">
        <v>55379.1</v>
      </c>
      <c r="Q50" s="23" t="s">
        <v>146</v>
      </c>
      <c r="R50" s="18">
        <v>55379.1</v>
      </c>
      <c r="S50" s="18">
        <v>0</v>
      </c>
      <c r="T50" s="18">
        <v>55379.1</v>
      </c>
      <c r="U50" s="18">
        <v>0</v>
      </c>
      <c r="V50" s="18">
        <v>0</v>
      </c>
      <c r="W50" s="18">
        <v>0</v>
      </c>
      <c r="X50" s="18">
        <v>0</v>
      </c>
      <c r="Y50" s="18">
        <v>0</v>
      </c>
      <c r="Z50" s="18">
        <v>0</v>
      </c>
      <c r="AA50" s="18">
        <v>0</v>
      </c>
      <c r="AB50" s="18">
        <v>0</v>
      </c>
      <c r="AC50" s="18">
        <v>0</v>
      </c>
      <c r="AD50" s="18">
        <v>0</v>
      </c>
      <c r="AE50" s="21"/>
    </row>
    <row r="51" spans="1:31" ht="17.100000000000001" customHeight="1" x14ac:dyDescent="0.25">
      <c r="A51" s="10" t="s">
        <v>81</v>
      </c>
      <c r="B51" s="11" t="s">
        <v>34</v>
      </c>
      <c r="C51" s="11" t="s">
        <v>34</v>
      </c>
      <c r="D51" s="12" t="s">
        <v>59</v>
      </c>
      <c r="E51" s="13" t="s">
        <v>35</v>
      </c>
      <c r="F51" s="12" t="s">
        <v>59</v>
      </c>
      <c r="G51" s="13" t="s">
        <v>36</v>
      </c>
      <c r="H51" s="14">
        <v>35501</v>
      </c>
      <c r="I51" s="35" t="s">
        <v>141</v>
      </c>
      <c r="J51" s="22"/>
      <c r="K51" s="17" t="s">
        <v>134</v>
      </c>
      <c r="L51" s="18"/>
      <c r="M51" s="14"/>
      <c r="N51" s="19" t="s">
        <v>119</v>
      </c>
      <c r="O51" s="18">
        <v>1</v>
      </c>
      <c r="P51" s="18">
        <v>2415</v>
      </c>
      <c r="Q51" s="23" t="s">
        <v>146</v>
      </c>
      <c r="R51" s="18">
        <v>2415</v>
      </c>
      <c r="S51" s="18">
        <v>0</v>
      </c>
      <c r="T51" s="18">
        <v>2415</v>
      </c>
      <c r="U51" s="18">
        <v>0</v>
      </c>
      <c r="V51" s="18">
        <v>0</v>
      </c>
      <c r="W51" s="18">
        <v>0</v>
      </c>
      <c r="X51" s="18">
        <v>0</v>
      </c>
      <c r="Y51" s="18">
        <v>0</v>
      </c>
      <c r="Z51" s="18">
        <v>0</v>
      </c>
      <c r="AA51" s="18">
        <v>0</v>
      </c>
      <c r="AB51" s="18">
        <v>0</v>
      </c>
      <c r="AC51" s="18">
        <v>0</v>
      </c>
      <c r="AD51" s="18">
        <v>0</v>
      </c>
      <c r="AE51" s="21"/>
    </row>
    <row r="52" spans="1:31" ht="17.100000000000001" customHeight="1" x14ac:dyDescent="0.25">
      <c r="A52" s="10" t="s">
        <v>81</v>
      </c>
      <c r="B52" s="11" t="s">
        <v>34</v>
      </c>
      <c r="C52" s="11" t="s">
        <v>34</v>
      </c>
      <c r="D52" s="12" t="s">
        <v>59</v>
      </c>
      <c r="E52" s="13" t="s">
        <v>35</v>
      </c>
      <c r="F52" s="12" t="s">
        <v>59</v>
      </c>
      <c r="G52" s="13" t="s">
        <v>36</v>
      </c>
      <c r="H52" s="34">
        <v>35101</v>
      </c>
      <c r="I52" s="35" t="s">
        <v>137</v>
      </c>
      <c r="J52" s="31"/>
      <c r="K52" s="32" t="s">
        <v>135</v>
      </c>
      <c r="L52" s="18"/>
      <c r="M52" s="14"/>
      <c r="N52" s="19" t="s">
        <v>119</v>
      </c>
      <c r="O52" s="18">
        <v>1</v>
      </c>
      <c r="P52" s="37">
        <v>3951.72</v>
      </c>
      <c r="Q52" s="23" t="s">
        <v>146</v>
      </c>
      <c r="R52" s="18">
        <v>3951.72</v>
      </c>
      <c r="S52" s="18">
        <v>0</v>
      </c>
      <c r="T52" s="18">
        <v>3951.72</v>
      </c>
      <c r="U52" s="18">
        <v>0</v>
      </c>
      <c r="V52" s="18">
        <v>0</v>
      </c>
      <c r="W52" s="18">
        <v>0</v>
      </c>
      <c r="X52" s="18">
        <v>0</v>
      </c>
      <c r="Y52" s="18">
        <v>0</v>
      </c>
      <c r="Z52" s="18">
        <v>0</v>
      </c>
      <c r="AA52" s="18">
        <v>0</v>
      </c>
      <c r="AB52" s="18">
        <v>0</v>
      </c>
      <c r="AC52" s="18">
        <v>0</v>
      </c>
      <c r="AD52" s="18">
        <v>0</v>
      </c>
      <c r="AE52" s="21"/>
    </row>
    <row r="53" spans="1:31" ht="17.100000000000001" customHeight="1" x14ac:dyDescent="0.25">
      <c r="A53" s="10" t="s">
        <v>81</v>
      </c>
      <c r="B53" s="11" t="s">
        <v>34</v>
      </c>
      <c r="C53" s="11" t="s">
        <v>34</v>
      </c>
      <c r="D53" s="12" t="s">
        <v>59</v>
      </c>
      <c r="E53" s="13" t="s">
        <v>35</v>
      </c>
      <c r="F53" s="12" t="s">
        <v>59</v>
      </c>
      <c r="G53" s="13" t="s">
        <v>36</v>
      </c>
      <c r="H53" s="34">
        <v>35101</v>
      </c>
      <c r="I53" s="35" t="s">
        <v>137</v>
      </c>
      <c r="J53" s="31"/>
      <c r="K53" s="32" t="s">
        <v>135</v>
      </c>
      <c r="L53" s="18"/>
      <c r="M53" s="14"/>
      <c r="N53" s="19" t="s">
        <v>119</v>
      </c>
      <c r="O53" s="18">
        <v>1</v>
      </c>
      <c r="P53" s="37">
        <v>9813.2800000000007</v>
      </c>
      <c r="Q53" s="23" t="s">
        <v>146</v>
      </c>
      <c r="R53" s="18">
        <v>9813.2800000000007</v>
      </c>
      <c r="S53" s="18">
        <v>0</v>
      </c>
      <c r="T53" s="18">
        <v>9813.2800000000007</v>
      </c>
      <c r="U53" s="18">
        <v>0</v>
      </c>
      <c r="V53" s="18">
        <v>0</v>
      </c>
      <c r="W53" s="18">
        <v>0</v>
      </c>
      <c r="X53" s="18">
        <v>0</v>
      </c>
      <c r="Y53" s="18">
        <v>0</v>
      </c>
      <c r="Z53" s="18">
        <v>0</v>
      </c>
      <c r="AA53" s="18">
        <v>0</v>
      </c>
      <c r="AB53" s="18">
        <v>0</v>
      </c>
      <c r="AC53" s="18">
        <v>0</v>
      </c>
      <c r="AD53" s="18">
        <v>0</v>
      </c>
      <c r="AE53" s="21"/>
    </row>
    <row r="54" spans="1:31" ht="17.100000000000001" customHeight="1" x14ac:dyDescent="0.25">
      <c r="A54" s="10" t="s">
        <v>81</v>
      </c>
      <c r="B54" s="11" t="s">
        <v>34</v>
      </c>
      <c r="C54" s="11" t="s">
        <v>34</v>
      </c>
      <c r="D54" s="12" t="s">
        <v>59</v>
      </c>
      <c r="E54" s="13" t="s">
        <v>35</v>
      </c>
      <c r="F54" s="12" t="s">
        <v>59</v>
      </c>
      <c r="G54" s="13" t="s">
        <v>36</v>
      </c>
      <c r="H54" s="34">
        <v>35701</v>
      </c>
      <c r="I54" s="35" t="s">
        <v>142</v>
      </c>
      <c r="J54" s="31"/>
      <c r="K54" s="32" t="s">
        <v>136</v>
      </c>
      <c r="L54" s="18"/>
      <c r="M54" s="14"/>
      <c r="N54" s="19" t="s">
        <v>119</v>
      </c>
      <c r="O54" s="18">
        <v>1</v>
      </c>
      <c r="P54" s="37">
        <v>35920</v>
      </c>
      <c r="Q54" s="23" t="s">
        <v>146</v>
      </c>
      <c r="R54" s="18">
        <v>35920</v>
      </c>
      <c r="S54" s="18">
        <v>0</v>
      </c>
      <c r="T54" s="18">
        <v>35920</v>
      </c>
      <c r="U54" s="18">
        <v>0</v>
      </c>
      <c r="V54" s="18">
        <v>0</v>
      </c>
      <c r="W54" s="18">
        <v>0</v>
      </c>
      <c r="X54" s="18">
        <v>0</v>
      </c>
      <c r="Y54" s="18">
        <v>0</v>
      </c>
      <c r="Z54" s="18">
        <v>0</v>
      </c>
      <c r="AA54" s="18">
        <v>0</v>
      </c>
      <c r="AB54" s="18">
        <v>0</v>
      </c>
      <c r="AC54" s="18">
        <v>0</v>
      </c>
      <c r="AD54" s="18">
        <v>0</v>
      </c>
      <c r="AE54" s="21"/>
    </row>
    <row r="55" spans="1:31" ht="17.100000000000001" customHeight="1" x14ac:dyDescent="0.25">
      <c r="A55" s="68"/>
      <c r="B55" s="68"/>
      <c r="C55" s="68"/>
      <c r="D55" s="68"/>
      <c r="E55" s="68"/>
      <c r="F55" s="68"/>
      <c r="G55" s="68"/>
      <c r="H55" s="68"/>
      <c r="I55" s="68"/>
      <c r="J55" s="68"/>
      <c r="K55" s="68"/>
      <c r="AE55" s="21"/>
    </row>
    <row r="56" spans="1:31" ht="17.100000000000001" customHeight="1" x14ac:dyDescent="0.25">
      <c r="A56" s="10"/>
      <c r="B56" s="10"/>
      <c r="C56" s="10"/>
      <c r="D56" s="12"/>
      <c r="E56" s="13"/>
      <c r="F56" s="12"/>
      <c r="G56" s="13"/>
      <c r="H56" s="16"/>
      <c r="I56" s="15"/>
      <c r="J56" s="22"/>
      <c r="K56" s="17"/>
      <c r="L56" s="18"/>
      <c r="M56" s="14"/>
      <c r="N56" s="19"/>
      <c r="O56" s="18"/>
      <c r="P56" s="18"/>
      <c r="Q56" s="24"/>
      <c r="R56" s="53"/>
      <c r="S56" s="53"/>
      <c r="T56" s="53"/>
      <c r="U56" s="53"/>
      <c r="V56" s="53"/>
      <c r="W56" s="53"/>
      <c r="X56" s="53"/>
      <c r="Y56" s="53"/>
      <c r="Z56" s="53"/>
      <c r="AA56" s="53"/>
      <c r="AB56" s="53"/>
      <c r="AC56" s="53"/>
      <c r="AD56" s="53"/>
      <c r="AE56" s="21"/>
    </row>
    <row r="57" spans="1:31" ht="17.100000000000001" customHeight="1" x14ac:dyDescent="0.25">
      <c r="A57" s="1"/>
      <c r="B57" s="1"/>
      <c r="C57" s="1"/>
      <c r="D57" s="1"/>
      <c r="E57" s="1"/>
      <c r="F57" s="1"/>
      <c r="G57" s="1"/>
      <c r="H57" s="1"/>
      <c r="I57" s="2"/>
      <c r="J57" s="1"/>
      <c r="K57" s="3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</row>
    <row r="58" spans="1:31" ht="17.100000000000001" customHeight="1" x14ac:dyDescent="0.25">
      <c r="A58" s="1"/>
      <c r="B58" s="1"/>
      <c r="C58" s="1"/>
      <c r="D58" s="1"/>
      <c r="E58" s="1"/>
      <c r="F58" s="1"/>
      <c r="G58" s="1"/>
      <c r="H58" s="1"/>
      <c r="I58" s="54"/>
      <c r="J58" s="1"/>
      <c r="K58" s="55"/>
      <c r="L58" s="1"/>
      <c r="M58" s="1"/>
      <c r="N58" s="1"/>
      <c r="O58" s="1"/>
      <c r="P58" s="1"/>
      <c r="Q58" s="1"/>
      <c r="R58" s="56">
        <f>SUM(R8:R56)</f>
        <v>356077.98499999999</v>
      </c>
      <c r="S58" s="56">
        <v>0</v>
      </c>
      <c r="T58" s="56">
        <f>SUM(T8:T54)</f>
        <v>356080.39299999998</v>
      </c>
      <c r="U58" s="56">
        <v>0</v>
      </c>
      <c r="V58" s="56">
        <v>0</v>
      </c>
      <c r="W58" s="56">
        <v>0</v>
      </c>
      <c r="X58" s="56">
        <v>0</v>
      </c>
      <c r="Y58" s="56">
        <v>0</v>
      </c>
      <c r="Z58" s="56">
        <v>0</v>
      </c>
      <c r="AA58" s="56">
        <v>0</v>
      </c>
      <c r="AB58" s="56">
        <v>0</v>
      </c>
      <c r="AC58" s="56">
        <v>0</v>
      </c>
      <c r="AD58" s="56">
        <v>0</v>
      </c>
      <c r="AE58" s="57"/>
    </row>
    <row r="59" spans="1:31" ht="17.100000000000001" customHeight="1" x14ac:dyDescent="0.25">
      <c r="A59" s="70" t="s">
        <v>21</v>
      </c>
      <c r="B59" s="70"/>
      <c r="C59" s="70"/>
      <c r="D59" s="70"/>
      <c r="E59" s="70"/>
      <c r="F59" s="70"/>
      <c r="G59" s="70"/>
      <c r="H59" s="70"/>
      <c r="I59" s="70"/>
      <c r="J59" s="57"/>
      <c r="K59" s="58"/>
      <c r="L59" s="59"/>
      <c r="M59" s="59"/>
      <c r="N59" s="57"/>
      <c r="O59" s="60"/>
      <c r="P59" s="57"/>
      <c r="Q59" s="61"/>
      <c r="R59" s="57"/>
      <c r="S59" s="57"/>
      <c r="T59" s="57"/>
      <c r="U59" s="57"/>
      <c r="V59" s="57"/>
      <c r="W59" s="57"/>
      <c r="X59" s="57"/>
      <c r="Y59" s="57"/>
      <c r="Z59" s="57"/>
      <c r="AA59" s="57"/>
      <c r="AB59" s="57"/>
      <c r="AC59" s="57"/>
      <c r="AD59" s="57"/>
      <c r="AE59" s="57"/>
    </row>
  </sheetData>
  <autoFilter ref="A7:AE7"/>
  <mergeCells count="5">
    <mergeCell ref="A59:I59"/>
    <mergeCell ref="A1:H1"/>
    <mergeCell ref="A2:H2"/>
    <mergeCell ref="A3:H3"/>
    <mergeCell ref="A4:H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JLE FEBRERO 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ROSAS FLORES MARIA SOLEDAD</dc:creator>
  <cp:lastModifiedBy>ROSAS FLORES MARIA SOLEDAD</cp:lastModifiedBy>
  <dcterms:created xsi:type="dcterms:W3CDTF">2021-07-02T02:57:37Z</dcterms:created>
  <dcterms:modified xsi:type="dcterms:W3CDTF">2021-07-05T18:03:09Z</dcterms:modified>
</cp:coreProperties>
</file>