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sabel.delarosa\Documents\DOR\Acuerdo CD 14.10.2020\"/>
    </mc:Choice>
  </mc:AlternateContent>
  <xr:revisionPtr revIDLastSave="0" documentId="13_ncr:1_{EE41CDE0-D7CC-4510-91A5-69322019659C}" xr6:coauthVersionLast="45" xr6:coauthVersionMax="45" xr10:uidLastSave="{00000000-0000-0000-0000-000000000000}"/>
  <bookViews>
    <workbookView xWindow="-120" yWindow="-120" windowWidth="29040" windowHeight="15840" firstSheet="1" activeTab="1" xr2:uid="{B7C9BF6C-6456-43AD-BEF8-A672890F26B6}"/>
  </bookViews>
  <sheets>
    <sheet name="Hoja4" sheetId="4" state="hidden" r:id="rId1"/>
    <sheet name="Vacantes por sexo y distrito" sheetId="6" r:id="rId2"/>
    <sheet name="Vacantes por nombramiento" sheetId="7" r:id="rId3"/>
  </sheets>
  <definedNames>
    <definedName name="_xlnm._FilterDatabase" localSheetId="2" hidden="1">'Vacantes por nombramiento'!$A$6:$E$340</definedName>
    <definedName name="_xlnm._FilterDatabase" localSheetId="1" hidden="1">'Vacantes por sexo y distrito'!$A$8:$E$340</definedName>
  </definedName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9" i="6" l="1"/>
  <c r="E329" i="6" l="1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10" i="6"/>
  <c r="E214" i="6"/>
  <c r="D9" i="6" l="1"/>
  <c r="D272" i="6" l="1"/>
  <c r="C272" i="6"/>
  <c r="E272" i="6" l="1"/>
  <c r="E64" i="6"/>
  <c r="E24" i="6" l="1"/>
  <c r="E340" i="7" l="1"/>
  <c r="E339" i="7"/>
  <c r="E338" i="7"/>
  <c r="E337" i="7"/>
  <c r="E335" i="7"/>
  <c r="E334" i="7"/>
  <c r="E333" i="7"/>
  <c r="E332" i="7"/>
  <c r="E331" i="7"/>
  <c r="E329" i="7"/>
  <c r="E328" i="7"/>
  <c r="E327" i="7"/>
  <c r="E326" i="7"/>
  <c r="E325" i="7"/>
  <c r="E324" i="7"/>
  <c r="E323" i="7"/>
  <c r="E322" i="7"/>
  <c r="E321" i="7"/>
  <c r="E320" i="7"/>
  <c r="E319" i="7"/>
  <c r="E318" i="7"/>
  <c r="E317" i="7"/>
  <c r="E316" i="7"/>
  <c r="E315" i="7"/>
  <c r="E314" i="7"/>
  <c r="E313" i="7"/>
  <c r="E312" i="7"/>
  <c r="E311" i="7"/>
  <c r="E310" i="7"/>
  <c r="E308" i="7"/>
  <c r="E307" i="7"/>
  <c r="E306" i="7"/>
  <c r="E304" i="7"/>
  <c r="E303" i="7"/>
  <c r="E302" i="7"/>
  <c r="E301" i="7"/>
  <c r="E300" i="7"/>
  <c r="E299" i="7"/>
  <c r="E298" i="7"/>
  <c r="E297" i="7"/>
  <c r="E296" i="7"/>
  <c r="E294" i="7"/>
  <c r="E293" i="7"/>
  <c r="E292" i="7"/>
  <c r="E291" i="7"/>
  <c r="E290" i="7"/>
  <c r="E289" i="7"/>
  <c r="E287" i="7"/>
  <c r="E286" i="7"/>
  <c r="E285" i="7"/>
  <c r="E284" i="7"/>
  <c r="E283" i="7"/>
  <c r="E282" i="7"/>
  <c r="E281" i="7"/>
  <c r="E279" i="7"/>
  <c r="E278" i="7"/>
  <c r="E277" i="7"/>
  <c r="E276" i="7"/>
  <c r="E275" i="7"/>
  <c r="E274" i="7"/>
  <c r="E273" i="7"/>
  <c r="E271" i="7"/>
  <c r="E270" i="7"/>
  <c r="E269" i="7"/>
  <c r="E268" i="7"/>
  <c r="E267" i="7"/>
  <c r="E266" i="7"/>
  <c r="E265" i="7"/>
  <c r="E263" i="7"/>
  <c r="E262" i="7"/>
  <c r="E261" i="7"/>
  <c r="E260" i="7"/>
  <c r="E258" i="7"/>
  <c r="E257" i="7"/>
  <c r="E256" i="7"/>
  <c r="E255" i="7"/>
  <c r="E254" i="7"/>
  <c r="E252" i="7"/>
  <c r="E251" i="7"/>
  <c r="E250" i="7"/>
  <c r="E249" i="7"/>
  <c r="E248" i="7"/>
  <c r="E247" i="7"/>
  <c r="E246" i="7"/>
  <c r="E245" i="7"/>
  <c r="E244" i="7"/>
  <c r="E243" i="7"/>
  <c r="E242" i="7"/>
  <c r="E241" i="7"/>
  <c r="E240" i="7"/>
  <c r="E239" i="7"/>
  <c r="E238" i="7"/>
  <c r="E236" i="7"/>
  <c r="E235" i="7"/>
  <c r="E234" i="7"/>
  <c r="E233" i="7"/>
  <c r="E232" i="7"/>
  <c r="E231" i="7"/>
  <c r="E230" i="7"/>
  <c r="E229" i="7"/>
  <c r="E228" i="7"/>
  <c r="E227" i="7"/>
  <c r="E225" i="7"/>
  <c r="E224" i="7"/>
  <c r="E223" i="7"/>
  <c r="E222" i="7"/>
  <c r="E221" i="7"/>
  <c r="E220" i="7"/>
  <c r="E219" i="7"/>
  <c r="E218" i="7"/>
  <c r="E217" i="7"/>
  <c r="E216" i="7"/>
  <c r="E215" i="7"/>
  <c r="E214" i="7"/>
  <c r="E212" i="7"/>
  <c r="E211" i="7"/>
  <c r="E210" i="7"/>
  <c r="E208" i="7"/>
  <c r="E207" i="7"/>
  <c r="E206" i="7"/>
  <c r="E205" i="7"/>
  <c r="E204" i="7"/>
  <c r="E202" i="7"/>
  <c r="E201" i="7"/>
  <c r="E200" i="7"/>
  <c r="E199" i="7"/>
  <c r="E198" i="7"/>
  <c r="E197" i="7"/>
  <c r="E196" i="7"/>
  <c r="E195" i="7"/>
  <c r="E194" i="7"/>
  <c r="E193" i="7"/>
  <c r="E192" i="7"/>
  <c r="E191" i="7"/>
  <c r="E189" i="7"/>
  <c r="E188" i="7"/>
  <c r="E187" i="7"/>
  <c r="E186" i="7"/>
  <c r="E185" i="7"/>
  <c r="E184" i="7"/>
  <c r="E183" i="7"/>
  <c r="E182" i="7"/>
  <c r="E181" i="7"/>
  <c r="E180" i="7"/>
  <c r="E179" i="7"/>
  <c r="E178" i="7"/>
  <c r="E177" i="7"/>
  <c r="E176" i="7"/>
  <c r="E175" i="7"/>
  <c r="E174" i="7"/>
  <c r="E173" i="7"/>
  <c r="E172" i="7"/>
  <c r="E171" i="7"/>
  <c r="E170" i="7"/>
  <c r="E169" i="7"/>
  <c r="E168" i="7"/>
  <c r="E167" i="7"/>
  <c r="E166" i="7"/>
  <c r="E165" i="7"/>
  <c r="E164" i="7"/>
  <c r="E163" i="7"/>
  <c r="E162" i="7"/>
  <c r="E161" i="7"/>
  <c r="E160" i="7"/>
  <c r="E159" i="7"/>
  <c r="E158" i="7"/>
  <c r="E157" i="7"/>
  <c r="E156" i="7"/>
  <c r="E155" i="7"/>
  <c r="E154" i="7"/>
  <c r="E153" i="7"/>
  <c r="E152" i="7"/>
  <c r="E151" i="7"/>
  <c r="E150" i="7"/>
  <c r="E149" i="7"/>
  <c r="E147" i="7"/>
  <c r="E146" i="7"/>
  <c r="E145" i="7"/>
  <c r="E144" i="7"/>
  <c r="E143" i="7"/>
  <c r="E142" i="7"/>
  <c r="E141" i="7"/>
  <c r="E140" i="7"/>
  <c r="E139" i="7"/>
  <c r="E138" i="7"/>
  <c r="E137" i="7"/>
  <c r="E136" i="7"/>
  <c r="E135" i="7"/>
  <c r="E134" i="7"/>
  <c r="E133" i="7"/>
  <c r="E132" i="7"/>
  <c r="E131" i="7"/>
  <c r="E130" i="7"/>
  <c r="E129" i="7"/>
  <c r="E128" i="7"/>
  <c r="E126" i="7"/>
  <c r="E125" i="7"/>
  <c r="E124" i="7"/>
  <c r="E123" i="7"/>
  <c r="E122" i="7"/>
  <c r="E121" i="7"/>
  <c r="E120" i="7"/>
  <c r="E118" i="7"/>
  <c r="E117" i="7"/>
  <c r="E116" i="7"/>
  <c r="E115" i="7"/>
  <c r="E114" i="7"/>
  <c r="E113" i="7"/>
  <c r="E112" i="7"/>
  <c r="E111" i="7"/>
  <c r="E110" i="7"/>
  <c r="E108" i="7"/>
  <c r="E107" i="7"/>
  <c r="E106" i="7"/>
  <c r="E105" i="7"/>
  <c r="E104" i="7"/>
  <c r="E103" i="7"/>
  <c r="E102" i="7"/>
  <c r="E101" i="7"/>
  <c r="E100" i="7"/>
  <c r="E99" i="7"/>
  <c r="E98" i="7"/>
  <c r="E97" i="7"/>
  <c r="E96" i="7"/>
  <c r="E95" i="7"/>
  <c r="E94" i="7"/>
  <c r="E92" i="7"/>
  <c r="E91" i="7"/>
  <c r="E90" i="7"/>
  <c r="E89" i="7"/>
  <c r="E87" i="7"/>
  <c r="E86" i="7"/>
  <c r="E85" i="7"/>
  <c r="E84" i="7"/>
  <c r="E83" i="7"/>
  <c r="E82" i="7"/>
  <c r="E81" i="7"/>
  <c r="E80" i="7"/>
  <c r="E79" i="7"/>
  <c r="E78" i="7"/>
  <c r="E77" i="7"/>
  <c r="E76" i="7"/>
  <c r="E75" i="7"/>
  <c r="E74" i="7"/>
  <c r="E73" i="7"/>
  <c r="E72" i="7"/>
  <c r="E71" i="7"/>
  <c r="E70" i="7"/>
  <c r="E69" i="7"/>
  <c r="E68" i="7"/>
  <c r="E67" i="7"/>
  <c r="E66" i="7"/>
  <c r="E65" i="7"/>
  <c r="E64" i="7"/>
  <c r="E62" i="7"/>
  <c r="E61" i="7"/>
  <c r="E60" i="7"/>
  <c r="E59" i="7"/>
  <c r="E58" i="7"/>
  <c r="E57" i="7"/>
  <c r="E56" i="7"/>
  <c r="E55" i="7"/>
  <c r="E54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E38" i="7"/>
  <c r="E37" i="7"/>
  <c r="E35" i="7"/>
  <c r="E34" i="7"/>
  <c r="E33" i="7"/>
  <c r="E32" i="7"/>
  <c r="E31" i="7"/>
  <c r="E30" i="7"/>
  <c r="E29" i="7"/>
  <c r="E27" i="7"/>
  <c r="E26" i="7"/>
  <c r="E24" i="7"/>
  <c r="E23" i="7"/>
  <c r="E21" i="7"/>
  <c r="E20" i="7"/>
  <c r="E19" i="7"/>
  <c r="E18" i="7"/>
  <c r="E17" i="7"/>
  <c r="E16" i="7"/>
  <c r="E15" i="7"/>
  <c r="E14" i="7"/>
  <c r="E12" i="7"/>
  <c r="E11" i="7"/>
  <c r="E10" i="7"/>
  <c r="D36" i="7"/>
  <c r="C36" i="7"/>
  <c r="D272" i="7"/>
  <c r="C272" i="7"/>
  <c r="D28" i="6"/>
  <c r="C28" i="6"/>
  <c r="D28" i="7"/>
  <c r="C28" i="7"/>
  <c r="D336" i="7"/>
  <c r="C336" i="7"/>
  <c r="B336" i="7"/>
  <c r="D330" i="7"/>
  <c r="C330" i="7"/>
  <c r="E330" i="7" s="1"/>
  <c r="B330" i="7"/>
  <c r="D309" i="7"/>
  <c r="C309" i="7"/>
  <c r="B309" i="7"/>
  <c r="D305" i="7"/>
  <c r="C305" i="7"/>
  <c r="B305" i="7"/>
  <c r="D295" i="7"/>
  <c r="C295" i="7"/>
  <c r="B295" i="7"/>
  <c r="D288" i="7"/>
  <c r="C288" i="7"/>
  <c r="B288" i="7"/>
  <c r="D280" i="7"/>
  <c r="C280" i="7"/>
  <c r="B280" i="7"/>
  <c r="B272" i="7"/>
  <c r="D264" i="7"/>
  <c r="C264" i="7"/>
  <c r="B264" i="7"/>
  <c r="D259" i="7"/>
  <c r="C259" i="7"/>
  <c r="B259" i="7"/>
  <c r="D253" i="7"/>
  <c r="C253" i="7"/>
  <c r="B253" i="7"/>
  <c r="D237" i="7"/>
  <c r="C237" i="7"/>
  <c r="B237" i="7"/>
  <c r="D226" i="7"/>
  <c r="C226" i="7"/>
  <c r="B226" i="7"/>
  <c r="D213" i="7"/>
  <c r="C213" i="7"/>
  <c r="B213" i="7"/>
  <c r="D209" i="7"/>
  <c r="C209" i="7"/>
  <c r="B209" i="7"/>
  <c r="D203" i="7"/>
  <c r="C203" i="7"/>
  <c r="B203" i="7"/>
  <c r="D190" i="7"/>
  <c r="C190" i="7"/>
  <c r="B190" i="7"/>
  <c r="D148" i="7"/>
  <c r="C148" i="7"/>
  <c r="B148" i="7"/>
  <c r="D127" i="7"/>
  <c r="C127" i="7"/>
  <c r="B127" i="7"/>
  <c r="D119" i="7"/>
  <c r="C119" i="7"/>
  <c r="B119" i="7"/>
  <c r="D109" i="7"/>
  <c r="C109" i="7"/>
  <c r="B109" i="7"/>
  <c r="D93" i="7"/>
  <c r="C93" i="7"/>
  <c r="B93" i="7"/>
  <c r="D88" i="7"/>
  <c r="C88" i="7"/>
  <c r="B88" i="7"/>
  <c r="D63" i="7"/>
  <c r="C63" i="7"/>
  <c r="B63" i="7"/>
  <c r="D53" i="7"/>
  <c r="C53" i="7"/>
  <c r="B53" i="7"/>
  <c r="D39" i="7"/>
  <c r="C39" i="7"/>
  <c r="B39" i="7"/>
  <c r="B36" i="7"/>
  <c r="B28" i="7"/>
  <c r="D25" i="7"/>
  <c r="C25" i="7"/>
  <c r="B25" i="7"/>
  <c r="D22" i="7"/>
  <c r="C22" i="7"/>
  <c r="B22" i="7"/>
  <c r="D13" i="7"/>
  <c r="C13" i="7"/>
  <c r="B13" i="7"/>
  <c r="D9" i="7"/>
  <c r="C9" i="7"/>
  <c r="B9" i="7"/>
  <c r="D330" i="6"/>
  <c r="C330" i="6"/>
  <c r="B330" i="6"/>
  <c r="E335" i="6"/>
  <c r="C213" i="6"/>
  <c r="D209" i="6"/>
  <c r="C209" i="6"/>
  <c r="B209" i="6"/>
  <c r="E212" i="6"/>
  <c r="D336" i="6"/>
  <c r="C336" i="6"/>
  <c r="B336" i="6"/>
  <c r="E331" i="6"/>
  <c r="D309" i="6"/>
  <c r="C309" i="6"/>
  <c r="B309" i="6"/>
  <c r="D305" i="6"/>
  <c r="C305" i="6"/>
  <c r="B305" i="6"/>
  <c r="D295" i="6"/>
  <c r="C295" i="6"/>
  <c r="B295" i="6"/>
  <c r="D288" i="6"/>
  <c r="C288" i="6"/>
  <c r="B288" i="6"/>
  <c r="E285" i="6"/>
  <c r="D280" i="6"/>
  <c r="C280" i="6"/>
  <c r="B280" i="6"/>
  <c r="E277" i="6"/>
  <c r="B272" i="6"/>
  <c r="E273" i="6"/>
  <c r="E270" i="6"/>
  <c r="D264" i="6"/>
  <c r="C264" i="6"/>
  <c r="B264" i="6"/>
  <c r="D259" i="6"/>
  <c r="C259" i="6"/>
  <c r="B259" i="6"/>
  <c r="D253" i="6"/>
  <c r="C253" i="6"/>
  <c r="B253" i="6"/>
  <c r="D237" i="6"/>
  <c r="C237" i="6"/>
  <c r="E244" i="6"/>
  <c r="B237" i="6"/>
  <c r="D226" i="6"/>
  <c r="C226" i="6"/>
  <c r="B226" i="6"/>
  <c r="D213" i="6"/>
  <c r="B213" i="6"/>
  <c r="B203" i="6"/>
  <c r="D203" i="6"/>
  <c r="C203" i="6"/>
  <c r="B190" i="6"/>
  <c r="D190" i="6"/>
  <c r="C190" i="6"/>
  <c r="B148" i="6"/>
  <c r="B127" i="6"/>
  <c r="B119" i="6"/>
  <c r="B109" i="6"/>
  <c r="B93" i="6"/>
  <c r="B88" i="6"/>
  <c r="B63" i="6"/>
  <c r="B53" i="6"/>
  <c r="B13" i="6"/>
  <c r="B28" i="6"/>
  <c r="B39" i="6"/>
  <c r="B36" i="6"/>
  <c r="E35" i="6"/>
  <c r="E31" i="6"/>
  <c r="E30" i="6"/>
  <c r="B25" i="6"/>
  <c r="B22" i="6"/>
  <c r="B9" i="6"/>
  <c r="D148" i="6"/>
  <c r="C148" i="6"/>
  <c r="E181" i="6"/>
  <c r="E174" i="6"/>
  <c r="E160" i="6"/>
  <c r="E158" i="6"/>
  <c r="E157" i="6"/>
  <c r="E152" i="6"/>
  <c r="D127" i="6"/>
  <c r="C127" i="6"/>
  <c r="D119" i="6"/>
  <c r="C119" i="6"/>
  <c r="D109" i="6"/>
  <c r="C109" i="6"/>
  <c r="D93" i="6"/>
  <c r="C93" i="6"/>
  <c r="D88" i="6"/>
  <c r="C88" i="6"/>
  <c r="D63" i="6"/>
  <c r="C63" i="6"/>
  <c r="D53" i="6"/>
  <c r="C53" i="6"/>
  <c r="E134" i="6"/>
  <c r="E122" i="6"/>
  <c r="E111" i="6"/>
  <c r="E104" i="6"/>
  <c r="E99" i="6"/>
  <c r="E85" i="6"/>
  <c r="E82" i="6"/>
  <c r="E72" i="6"/>
  <c r="D39" i="6"/>
  <c r="C39" i="6"/>
  <c r="D25" i="6"/>
  <c r="C25" i="6"/>
  <c r="D22" i="6"/>
  <c r="C22" i="6"/>
  <c r="D13" i="6"/>
  <c r="C13" i="6"/>
  <c r="E9" i="6"/>
  <c r="E55" i="6"/>
  <c r="E54" i="6"/>
  <c r="E44" i="6"/>
  <c r="E43" i="6"/>
  <c r="E42" i="6"/>
  <c r="E10" i="6"/>
  <c r="E11" i="6"/>
  <c r="E12" i="6"/>
  <c r="E14" i="6"/>
  <c r="E15" i="6"/>
  <c r="E16" i="6"/>
  <c r="E17" i="6"/>
  <c r="E18" i="6"/>
  <c r="E19" i="6"/>
  <c r="E20" i="6"/>
  <c r="E21" i="6"/>
  <c r="E23" i="6"/>
  <c r="E26" i="6"/>
  <c r="E27" i="6"/>
  <c r="E40" i="6"/>
  <c r="E41" i="6"/>
  <c r="E45" i="6"/>
  <c r="E46" i="6"/>
  <c r="E47" i="6"/>
  <c r="E48" i="6"/>
  <c r="E49" i="6"/>
  <c r="E50" i="6"/>
  <c r="E51" i="6"/>
  <c r="E52" i="6"/>
  <c r="E56" i="6"/>
  <c r="E57" i="6"/>
  <c r="E58" i="6"/>
  <c r="E59" i="6"/>
  <c r="E60" i="6"/>
  <c r="E61" i="6"/>
  <c r="E62" i="6"/>
  <c r="E65" i="6"/>
  <c r="E66" i="6"/>
  <c r="E67" i="6"/>
  <c r="E68" i="6"/>
  <c r="E69" i="6"/>
  <c r="E70" i="6"/>
  <c r="E71" i="6"/>
  <c r="E73" i="6"/>
  <c r="E74" i="6"/>
  <c r="E75" i="6"/>
  <c r="E76" i="6"/>
  <c r="E77" i="6"/>
  <c r="E78" i="6"/>
  <c r="E79" i="6"/>
  <c r="E80" i="6"/>
  <c r="E81" i="6"/>
  <c r="E83" i="6"/>
  <c r="E84" i="6"/>
  <c r="E86" i="6"/>
  <c r="E87" i="6"/>
  <c r="E29" i="6"/>
  <c r="E32" i="6"/>
  <c r="E33" i="6"/>
  <c r="E34" i="6"/>
  <c r="E36" i="6"/>
  <c r="E37" i="6"/>
  <c r="E38" i="6"/>
  <c r="E89" i="6"/>
  <c r="E90" i="6"/>
  <c r="E91" i="6"/>
  <c r="E92" i="6"/>
  <c r="E94" i="6"/>
  <c r="E95" i="6"/>
  <c r="E96" i="6"/>
  <c r="E97" i="6"/>
  <c r="E98" i="6"/>
  <c r="E100" i="6"/>
  <c r="E101" i="6"/>
  <c r="E102" i="6"/>
  <c r="E103" i="6"/>
  <c r="E105" i="6"/>
  <c r="E106" i="6"/>
  <c r="E107" i="6"/>
  <c r="E108" i="6"/>
  <c r="E110" i="6"/>
  <c r="E112" i="6"/>
  <c r="E113" i="6"/>
  <c r="E114" i="6"/>
  <c r="E115" i="6"/>
  <c r="E116" i="6"/>
  <c r="E117" i="6"/>
  <c r="E118" i="6"/>
  <c r="E120" i="6"/>
  <c r="E121" i="6"/>
  <c r="E123" i="6"/>
  <c r="E124" i="6"/>
  <c r="E125" i="6"/>
  <c r="E126" i="6"/>
  <c r="E128" i="6"/>
  <c r="E129" i="6"/>
  <c r="E130" i="6"/>
  <c r="E131" i="6"/>
  <c r="E132" i="6"/>
  <c r="E133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9" i="6"/>
  <c r="E150" i="6"/>
  <c r="E151" i="6"/>
  <c r="E153" i="6"/>
  <c r="E154" i="6"/>
  <c r="E155" i="6"/>
  <c r="E156" i="6"/>
  <c r="E159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5" i="6"/>
  <c r="E176" i="6"/>
  <c r="E177" i="6"/>
  <c r="E178" i="6"/>
  <c r="E179" i="6"/>
  <c r="E180" i="6"/>
  <c r="E182" i="6"/>
  <c r="E183" i="6"/>
  <c r="E184" i="6"/>
  <c r="E185" i="6"/>
  <c r="E186" i="6"/>
  <c r="E187" i="6"/>
  <c r="E188" i="6"/>
  <c r="E189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4" i="6"/>
  <c r="E205" i="6"/>
  <c r="E206" i="6"/>
  <c r="E207" i="6"/>
  <c r="E208" i="6"/>
  <c r="E210" i="6"/>
  <c r="E211" i="6"/>
  <c r="E215" i="6"/>
  <c r="E216" i="6"/>
  <c r="E217" i="6"/>
  <c r="E218" i="6"/>
  <c r="E219" i="6"/>
  <c r="E220" i="6"/>
  <c r="E221" i="6"/>
  <c r="E222" i="6"/>
  <c r="E223" i="6"/>
  <c r="E224" i="6"/>
  <c r="E225" i="6"/>
  <c r="E227" i="6"/>
  <c r="E228" i="6"/>
  <c r="E229" i="6"/>
  <c r="E230" i="6"/>
  <c r="E231" i="6"/>
  <c r="E232" i="6"/>
  <c r="E233" i="6"/>
  <c r="E234" i="6"/>
  <c r="E235" i="6"/>
  <c r="E236" i="6"/>
  <c r="E238" i="6"/>
  <c r="E239" i="6"/>
  <c r="E240" i="6"/>
  <c r="E241" i="6"/>
  <c r="E242" i="6"/>
  <c r="E243" i="6"/>
  <c r="E245" i="6"/>
  <c r="E246" i="6"/>
  <c r="E247" i="6"/>
  <c r="E248" i="6"/>
  <c r="E249" i="6"/>
  <c r="E250" i="6"/>
  <c r="E251" i="6"/>
  <c r="E252" i="6"/>
  <c r="E254" i="6"/>
  <c r="E255" i="6"/>
  <c r="E256" i="6"/>
  <c r="E257" i="6"/>
  <c r="E258" i="6"/>
  <c r="E260" i="6"/>
  <c r="E261" i="6"/>
  <c r="E262" i="6"/>
  <c r="E263" i="6"/>
  <c r="E265" i="6"/>
  <c r="E266" i="6"/>
  <c r="E267" i="6"/>
  <c r="E268" i="6"/>
  <c r="E269" i="6"/>
  <c r="E271" i="6"/>
  <c r="E274" i="6"/>
  <c r="E275" i="6"/>
  <c r="E276" i="6"/>
  <c r="E278" i="6"/>
  <c r="E279" i="6"/>
  <c r="E281" i="6"/>
  <c r="E282" i="6"/>
  <c r="E283" i="6"/>
  <c r="E284" i="6"/>
  <c r="E286" i="6"/>
  <c r="E287" i="6"/>
  <c r="E289" i="6"/>
  <c r="E290" i="6"/>
  <c r="E291" i="6"/>
  <c r="E292" i="6"/>
  <c r="E293" i="6"/>
  <c r="E294" i="6"/>
  <c r="E296" i="6"/>
  <c r="E297" i="6"/>
  <c r="E298" i="6"/>
  <c r="E299" i="6"/>
  <c r="E300" i="6"/>
  <c r="E301" i="6"/>
  <c r="E302" i="6"/>
  <c r="E303" i="6"/>
  <c r="E304" i="6"/>
  <c r="E306" i="6"/>
  <c r="E307" i="6"/>
  <c r="E308" i="6"/>
  <c r="E332" i="6"/>
  <c r="E333" i="6"/>
  <c r="E334" i="6"/>
  <c r="E337" i="6"/>
  <c r="E338" i="6"/>
  <c r="E339" i="6"/>
  <c r="E340" i="6"/>
  <c r="E22" i="6" l="1"/>
  <c r="B8" i="6"/>
  <c r="E305" i="6"/>
  <c r="E226" i="6"/>
  <c r="E336" i="6"/>
  <c r="E209" i="6"/>
  <c r="E28" i="6"/>
  <c r="E203" i="6"/>
  <c r="E305" i="7"/>
  <c r="E272" i="7"/>
  <c r="E288" i="6"/>
  <c r="E88" i="6"/>
  <c r="E190" i="6"/>
  <c r="E253" i="6"/>
  <c r="E330" i="6"/>
  <c r="E213" i="6"/>
  <c r="E93" i="6"/>
  <c r="E53" i="6"/>
  <c r="E309" i="6"/>
  <c r="E13" i="7"/>
  <c r="E22" i="7"/>
  <c r="E39" i="7"/>
  <c r="E88" i="7"/>
  <c r="E127" i="7"/>
  <c r="E209" i="7"/>
  <c r="E253" i="7"/>
  <c r="E259" i="7"/>
  <c r="E25" i="7"/>
  <c r="E53" i="7"/>
  <c r="E109" i="7"/>
  <c r="E190" i="7"/>
  <c r="E226" i="7"/>
  <c r="E264" i="7"/>
  <c r="E280" i="7"/>
  <c r="E309" i="7"/>
  <c r="E28" i="7"/>
  <c r="E93" i="7"/>
  <c r="E148" i="7"/>
  <c r="E213" i="7"/>
  <c r="E295" i="7"/>
  <c r="E336" i="7"/>
  <c r="E9" i="7"/>
  <c r="E63" i="7"/>
  <c r="E119" i="7"/>
  <c r="E203" i="7"/>
  <c r="E237" i="7"/>
  <c r="E288" i="7"/>
  <c r="E36" i="7"/>
  <c r="B8" i="7"/>
  <c r="C8" i="7"/>
  <c r="D8" i="7"/>
  <c r="E259" i="6"/>
  <c r="E280" i="6"/>
  <c r="E237" i="6"/>
  <c r="E295" i="6"/>
  <c r="E264" i="6"/>
  <c r="E127" i="6"/>
  <c r="E148" i="6"/>
  <c r="E63" i="6"/>
  <c r="E119" i="6"/>
  <c r="E25" i="6"/>
  <c r="E109" i="6"/>
  <c r="E39" i="6"/>
  <c r="D8" i="6"/>
  <c r="E13" i="6"/>
  <c r="C8" i="6"/>
  <c r="E8" i="6" l="1"/>
  <c r="E8" i="7"/>
</calcChain>
</file>

<file path=xl/sharedStrings.xml><?xml version="1.0" encoding="utf-8"?>
<sst xmlns="http://schemas.openxmlformats.org/spreadsheetml/2006/main" count="160" uniqueCount="50">
  <si>
    <t>AGUASCALIENTES</t>
  </si>
  <si>
    <t>M</t>
  </si>
  <si>
    <t>Propietario</t>
  </si>
  <si>
    <t>H</t>
  </si>
  <si>
    <t>Suplente</t>
  </si>
  <si>
    <t>BAJA CALIFORNIA</t>
  </si>
  <si>
    <t>BAJA CALIFORNIA SUR</t>
  </si>
  <si>
    <t>CAMPECHE</t>
  </si>
  <si>
    <t>COAHUILA</t>
  </si>
  <si>
    <t>COLIMA</t>
  </si>
  <si>
    <t>CHIAPAS</t>
  </si>
  <si>
    <t>CHIHUAHUA</t>
  </si>
  <si>
    <t>CIUDAD DE MÉXICO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</si>
  <si>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</si>
  <si>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</si>
  <si>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</si>
  <si>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</si>
  <si>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</si>
  <si>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</si>
  <si>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</si>
  <si>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</si>
  <si>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</si>
  <si>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</si>
  <si>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</si>
  <si>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</si>
  <si>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</si>
  <si>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</si>
  <si>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</si>
  <si>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</si>
  <si>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</si>
  <si>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</si>
  <si>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</si>
  <si>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</si>
  <si>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</si>
  <si>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</si>
  <si>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</si>
  <si>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Entidad</t>
  </si>
  <si>
    <t>Etiquetas de fila</t>
  </si>
  <si>
    <t>Total general</t>
  </si>
  <si>
    <t>Etiquetas de columna</t>
  </si>
  <si>
    <t>Cuenta de M</t>
  </si>
  <si>
    <t>Cuenta de Propietario</t>
  </si>
  <si>
    <t>Distrito</t>
  </si>
  <si>
    <t>Totales</t>
  </si>
  <si>
    <t>Sexo</t>
  </si>
  <si>
    <t>Total de vacantes</t>
  </si>
  <si>
    <t>Vacantes por tipo de nombramiento y distrito</t>
  </si>
  <si>
    <t>Anexo 1
Nacional: distribución del número de vacantes al cargo de Consejeras y Consejeros Electorales Distritales (CED) para el Proceso Electoral Federal 2020-2021, por Entidad Federativa
Fecha de corte 14/10/2020</t>
  </si>
  <si>
    <t>Anexo 1
Nacional: vacantes por tipo de nombramiento y distrito
Fecha de corte 14/10/2020</t>
  </si>
  <si>
    <t>Vacantes por sexo y distrito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</si>
</sst>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9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11"/>
      <color rgb="FF000000"/>
      <name val="Calibri"/>
      <family val="2"/>
    </font>
    <font>
      <sz val="8"/>
      <color rgb="FFD60093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17">
    <border>
      <left/>
      <right/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</borders>
  <cellStyleXfs count="3">
    <xf numFmtId="0" fontId="0" fillId="0" borderId="0"/>
    <xf numFmtId="0" fontId="3" fillId="0" borderId="0"/>
    <xf numFmtId="0" fontId="6" fillId="0" borderId="0"/>
  </cellStyleXfs>
  <cellXfs count="42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1" fillId="0" borderId="0" xfId="0" applyFont="1"/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" fontId="4" fillId="0" borderId="11" xfId="0" applyNumberFormat="1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64" fontId="1" fillId="0" borderId="5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164" fontId="1" fillId="0" borderId="16" xfId="0" applyNumberFormat="1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64" fontId="1" fillId="0" borderId="8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wrapText="1"/>
    </xf>
  </cellXfs>
  <cellStyles count="3">
    <cellStyle name="Normal" xfId="0" builtinId="0"/>
    <cellStyle name="Normal 2" xfId="1" xr:uid="{4E151406-CED4-4E5C-8C45-5B2D63370350}"/>
    <cellStyle name="Normal 2 2" xfId="2" xr:uid="{C6F5B3FD-76BF-4E57-B031-6DAC4CCB310E}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LORES PALACIOS VICTOR FRANCISCO" refreshedDate="44104.676879282408" createdVersion="6" refreshedVersion="6" minRefreshableVersion="3" recordCount="588" xr:uid="{5AD5BF98-12AE-430A-8A1F-8D074C31070C}">
  <cacheSource type="worksheet">
    <worksheetSource ref="A6:F628" sheet="Vacantes"/>
  </cacheSource>
  <cacheFields count="6">
    <cacheField name="AGUASCALIENTES" numFmtId="0">
      <sharedItems count="32">
        <s v="AGUASCALIENTES"/>
        <s v="BAJA CALIFORNIA"/>
        <s v="BAJA CALIFORNIA SUR"/>
        <s v="CAMPECHE"/>
        <s v="COAHUILA"/>
        <s v="COLIMA"/>
        <s v="CHIAPAS"/>
        <s v="CHIHUAHUA"/>
        <s v="CIUDAD DE MÉXICO"/>
        <s v="DURANGO"/>
        <s v="GUANAJUATO"/>
        <s v="GUERRERO"/>
        <s v="HIDALGO"/>
        <s v="JALISCO"/>
        <s v="MÉXICO"/>
        <s v="MICHOACÁN"/>
        <s v="MORELOS"/>
        <s v="NAYARIT"/>
        <s v="NUEVO LEÓN"/>
        <s v="OAXACA"/>
        <s v="PUEBLA"/>
        <s v="QUERÉTARO"/>
        <s v="QUINTANA ROO"/>
        <s v="SAN LUIS POTOSÍ"/>
        <s v="SINALOA"/>
        <s v="SONORA"/>
        <s v="TABASCO"/>
        <s v="TAMAULIPAS"/>
        <s v="TLAXCALA"/>
        <s v="VERACRUZ"/>
        <s v="YUCATÁN"/>
        <s v="ZACATECAS"/>
      </sharedItems>
    </cacheField>
    <cacheField name="01" numFmtId="0">
      <sharedItems containsSemiMixedTypes="0" containsString="0" containsNumber="1" containsInteger="1" minValue="1" maxValue="41" count="3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20"/>
        <n v="21"/>
        <n v="23"/>
        <n v="24"/>
        <n v="19"/>
        <n v="22"/>
        <n v="25"/>
        <n v="27"/>
        <n v="28"/>
        <n v="29"/>
        <n v="30"/>
        <n v="31"/>
        <n v="32"/>
        <n v="34"/>
        <n v="35"/>
        <n v="36"/>
        <n v="37"/>
        <n v="38"/>
        <n v="39"/>
        <n v="40"/>
        <n v="41"/>
      </sharedItems>
    </cacheField>
    <cacheField name="Guadalupe Jaime Herrera" numFmtId="0">
      <sharedItems containsBlank="1"/>
    </cacheField>
    <cacheField name="M" numFmtId="0">
      <sharedItems count="2">
        <s v="H"/>
        <s v="M"/>
      </sharedItems>
    </cacheField>
    <cacheField name="Propietario F1" numFmtId="0">
      <sharedItems/>
    </cacheField>
    <cacheField name="Propietario" numFmtId="0">
      <sharedItems count="2">
        <s v="Suplente"/>
        <s v="Propietari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88">
  <r>
    <x v="0"/>
    <x v="0"/>
    <s v="Gerardo Antonio Veloz Rodriguez"/>
    <x v="0"/>
    <s v="Suplente F2"/>
    <x v="0"/>
  </r>
  <r>
    <x v="0"/>
    <x v="0"/>
    <s v="Raymundo Moran Olvera"/>
    <x v="0"/>
    <s v="Propietario F4"/>
    <x v="1"/>
  </r>
  <r>
    <x v="0"/>
    <x v="0"/>
    <s v="Ana María Navarro Casillas"/>
    <x v="1"/>
    <s v="Propietario F5"/>
    <x v="1"/>
  </r>
  <r>
    <x v="0"/>
    <x v="0"/>
    <s v="Marcela Pomar Ojeda"/>
    <x v="1"/>
    <s v="Suplente F5"/>
    <x v="0"/>
  </r>
  <r>
    <x v="0"/>
    <x v="1"/>
    <s v="Guadalupe Nélida Hernández Guajardo"/>
    <x v="1"/>
    <s v="Propietario F1"/>
    <x v="1"/>
  </r>
  <r>
    <x v="0"/>
    <x v="1"/>
    <s v="Édgar Alejandro López Dávila"/>
    <x v="0"/>
    <s v="Suplente F4"/>
    <x v="0"/>
  </r>
  <r>
    <x v="0"/>
    <x v="2"/>
    <s v="Verona Valencia García "/>
    <x v="1"/>
    <s v="Propietario F1"/>
    <x v="1"/>
  </r>
  <r>
    <x v="0"/>
    <x v="2"/>
    <s v="Juana Yolanda Rodríguez Rubio"/>
    <x v="1"/>
    <s v="Suplente F3"/>
    <x v="0"/>
  </r>
  <r>
    <x v="0"/>
    <x v="2"/>
    <s v="Juan José Cervantes Mena "/>
    <x v="0"/>
    <s v="Propietario F4"/>
    <x v="1"/>
  </r>
  <r>
    <x v="0"/>
    <x v="2"/>
    <s v="María Elena Guerra y Sánchez "/>
    <x v="1"/>
    <s v="Propietario F5"/>
    <x v="1"/>
  </r>
  <r>
    <x v="1"/>
    <x v="0"/>
    <s v="REINA SONIA RUBIO RONDERO"/>
    <x v="1"/>
    <s v="Propietario F1"/>
    <x v="1"/>
  </r>
  <r>
    <x v="1"/>
    <x v="0"/>
    <s v="Vacante"/>
    <x v="0"/>
    <s v="Suplente F2"/>
    <x v="0"/>
  </r>
  <r>
    <x v="1"/>
    <x v="1"/>
    <s v="Vacante"/>
    <x v="0"/>
    <s v="Suplente F4"/>
    <x v="0"/>
  </r>
  <r>
    <x v="1"/>
    <x v="1"/>
    <s v="Nadia Ivette Galván Rubio"/>
    <x v="1"/>
    <s v="Suplente F5"/>
    <x v="0"/>
  </r>
  <r>
    <x v="1"/>
    <x v="1"/>
    <s v="Héctor Robles Fernández"/>
    <x v="0"/>
    <s v="Propietario F6"/>
    <x v="1"/>
  </r>
  <r>
    <x v="1"/>
    <x v="2"/>
    <s v="José Edgar Arroyo Ortega"/>
    <x v="0"/>
    <s v="Propietario F4"/>
    <x v="1"/>
  </r>
  <r>
    <x v="1"/>
    <x v="2"/>
    <s v="Vacante"/>
    <x v="1"/>
    <s v="Suplente F5"/>
    <x v="0"/>
  </r>
  <r>
    <x v="1"/>
    <x v="3"/>
    <s v="Alma Guadalupe Quijada Figueroa"/>
    <x v="1"/>
    <s v="Propietario F3"/>
    <x v="1"/>
  </r>
  <r>
    <x v="1"/>
    <x v="4"/>
    <s v="Vacante"/>
    <x v="1"/>
    <s v="Propietario F1"/>
    <x v="1"/>
  </r>
  <r>
    <x v="1"/>
    <x v="4"/>
    <s v="Vacante"/>
    <x v="0"/>
    <s v="Propietario F2"/>
    <x v="1"/>
  </r>
  <r>
    <x v="1"/>
    <x v="4"/>
    <s v="Vacante"/>
    <x v="1"/>
    <s v="Propietario F3"/>
    <x v="1"/>
  </r>
  <r>
    <x v="1"/>
    <x v="4"/>
    <s v="Vacante"/>
    <x v="0"/>
    <s v="Suplente F4"/>
    <x v="0"/>
  </r>
  <r>
    <x v="1"/>
    <x v="5"/>
    <s v="Vacante"/>
    <x v="1"/>
    <s v="Suplente F3"/>
    <x v="0"/>
  </r>
  <r>
    <x v="1"/>
    <x v="5"/>
    <s v="Jesús Ramón Pérez Arvizu"/>
    <x v="0"/>
    <s v="Propietario F6"/>
    <x v="1"/>
  </r>
  <r>
    <x v="1"/>
    <x v="6"/>
    <s v="Lic. Raúl Rosas Vela"/>
    <x v="0"/>
    <s v="Propietario F2"/>
    <x v="1"/>
  </r>
  <r>
    <x v="1"/>
    <x v="7"/>
    <s v="María Cota Cartagena"/>
    <x v="1"/>
    <s v="Suplente F1"/>
    <x v="0"/>
  </r>
  <r>
    <x v="1"/>
    <x v="7"/>
    <s v="Vacante"/>
    <x v="0"/>
    <s v="Suplente F6"/>
    <x v="0"/>
  </r>
  <r>
    <x v="2"/>
    <x v="0"/>
    <s v="Jorge Mario Rodríguez Meza"/>
    <x v="0"/>
    <s v="Suplente F2"/>
    <x v="0"/>
  </r>
  <r>
    <x v="3"/>
    <x v="0"/>
    <s v="Vacante"/>
    <x v="1"/>
    <s v="Suplente F2"/>
    <x v="0"/>
  </r>
  <r>
    <x v="3"/>
    <x v="0"/>
    <s v="Vacante"/>
    <x v="1"/>
    <s v="Suplente F3"/>
    <x v="0"/>
  </r>
  <r>
    <x v="3"/>
    <x v="1"/>
    <s v="Vacante"/>
    <x v="1"/>
    <s v="Suplente F1"/>
    <x v="0"/>
  </r>
  <r>
    <x v="3"/>
    <x v="1"/>
    <s v="Vacante"/>
    <x v="1"/>
    <s v="Suplente F3"/>
    <x v="0"/>
  </r>
  <r>
    <x v="3"/>
    <x v="1"/>
    <s v="Vacante"/>
    <x v="0"/>
    <s v="Suplente F6"/>
    <x v="0"/>
  </r>
  <r>
    <x v="4"/>
    <x v="0"/>
    <s v="Vacante"/>
    <x v="0"/>
    <s v="Suplente F4"/>
    <x v="0"/>
  </r>
  <r>
    <x v="4"/>
    <x v="0"/>
    <s v="Vacante"/>
    <x v="0"/>
    <s v="Suplente F6"/>
    <x v="0"/>
  </r>
  <r>
    <x v="4"/>
    <x v="3"/>
    <s v="Ramon Tolentino Quilantán"/>
    <x v="0"/>
    <s v="Propietario F4"/>
    <x v="1"/>
  </r>
  <r>
    <x v="4"/>
    <x v="3"/>
    <s v="Karina Maricela Dávila Lozano "/>
    <x v="1"/>
    <s v="Propietario F5"/>
    <x v="1"/>
  </r>
  <r>
    <x v="4"/>
    <x v="4"/>
    <s v="Magnolia Gálvez Narro"/>
    <x v="1"/>
    <s v="Propietario F1"/>
    <x v="1"/>
  </r>
  <r>
    <x v="4"/>
    <x v="4"/>
    <s v="Ma. Elena Calderón Castillo"/>
    <x v="1"/>
    <s v="Propietario F5"/>
    <x v="1"/>
  </r>
  <r>
    <x v="4"/>
    <x v="4"/>
    <s v="Juan Antonio Sifuentes Terrazas"/>
    <x v="0"/>
    <s v="Propietario F6"/>
    <x v="1"/>
  </r>
  <r>
    <x v="4"/>
    <x v="5"/>
    <s v="HÉCTOR ALEJANDRO MARTÍNEZ LUNA"/>
    <x v="0"/>
    <s v="Propietario F6"/>
    <x v="1"/>
  </r>
  <r>
    <x v="5"/>
    <x v="0"/>
    <s v="José Guadalupe Ramírez Magdaleno"/>
    <x v="0"/>
    <s v="Suplente F5"/>
    <x v="0"/>
  </r>
  <r>
    <x v="5"/>
    <x v="1"/>
    <s v="Ana Florencia Romano Sanchez"/>
    <x v="1"/>
    <s v="Propietario F1"/>
    <x v="1"/>
  </r>
  <r>
    <x v="5"/>
    <x v="1"/>
    <s v="Laura Karina Solorzano Pelayo"/>
    <x v="1"/>
    <s v="Suplente F3"/>
    <x v="0"/>
  </r>
  <r>
    <x v="5"/>
    <x v="1"/>
    <s v="Ernesto Salvador González Ramírez"/>
    <x v="0"/>
    <s v="Suplente F4"/>
    <x v="0"/>
  </r>
  <r>
    <x v="5"/>
    <x v="1"/>
    <s v="Angel Gabriel Alexo Rodríguez"/>
    <x v="0"/>
    <s v="Propietario F5"/>
    <x v="1"/>
  </r>
  <r>
    <x v="6"/>
    <x v="0"/>
    <s v="Lidia Gabriela Hernández Manzanilla"/>
    <x v="1"/>
    <s v="Propietario F2"/>
    <x v="1"/>
  </r>
  <r>
    <x v="6"/>
    <x v="1"/>
    <s v="Pérez López Marbella"/>
    <x v="1"/>
    <s v="Propietario F1"/>
    <x v="1"/>
  </r>
  <r>
    <x v="6"/>
    <x v="1"/>
    <s v="Girón Gómez Lucía"/>
    <x v="1"/>
    <s v="Suplente F1"/>
    <x v="0"/>
  </r>
  <r>
    <x v="6"/>
    <x v="5"/>
    <s v="Isis Amelia Zebadua Molina"/>
    <x v="1"/>
    <s v="Propietario F1"/>
    <x v="1"/>
  </r>
  <r>
    <x v="6"/>
    <x v="5"/>
    <s v="Jorge Armando Marengo Camacho"/>
    <x v="0"/>
    <s v="Propietario F6"/>
    <x v="1"/>
  </r>
  <r>
    <x v="6"/>
    <x v="6"/>
    <s v="Patricia del Carmen Lorenzana López"/>
    <x v="1"/>
    <s v="Propietario F1"/>
    <x v="1"/>
  </r>
  <r>
    <x v="6"/>
    <x v="6"/>
    <s v="Julia María Marroquín Figueroa"/>
    <x v="1"/>
    <s v="Propietario F3"/>
    <x v="1"/>
  </r>
  <r>
    <x v="6"/>
    <x v="6"/>
    <s v="Gregorio Fuentes García"/>
    <x v="0"/>
    <s v="Propietario F4"/>
    <x v="1"/>
  </r>
  <r>
    <x v="6"/>
    <x v="7"/>
    <s v="María de los Ángeles Hernández Irecta "/>
    <x v="1"/>
    <s v="Suplente F2"/>
    <x v="0"/>
  </r>
  <r>
    <x v="6"/>
    <x v="7"/>
    <s v="Heber de Jesús Díaz Gordillo"/>
    <x v="0"/>
    <s v="Propietario F5"/>
    <x v="1"/>
  </r>
  <r>
    <x v="6"/>
    <x v="8"/>
    <s v="Mónica Adriana Castellanos León "/>
    <x v="1"/>
    <s v="Propietaria F1"/>
    <x v="1"/>
  </r>
  <r>
    <x v="6"/>
    <x v="8"/>
    <s v="Mariela Guadalupe Estrada Muñíz "/>
    <x v="1"/>
    <s v="Propietaria F2"/>
    <x v="1"/>
  </r>
  <r>
    <x v="6"/>
    <x v="9"/>
    <s v="Mayra Isuí Cruz Escobar"/>
    <x v="1"/>
    <s v="Propietario F2"/>
    <x v="1"/>
  </r>
  <r>
    <x v="6"/>
    <x v="9"/>
    <s v="Jorge Antonio Castillejos Sibaja"/>
    <x v="0"/>
    <s v="Suplente F5"/>
    <x v="0"/>
  </r>
  <r>
    <x v="6"/>
    <x v="9"/>
    <m/>
    <x v="0"/>
    <s v="Suplente F6"/>
    <x v="0"/>
  </r>
  <r>
    <x v="6"/>
    <x v="10"/>
    <s v=" José Alermo Alfaro Aguilar"/>
    <x v="0"/>
    <s v="Propietario F6"/>
    <x v="1"/>
  </r>
  <r>
    <x v="6"/>
    <x v="11"/>
    <s v="Claudia Verónica Velasco Arrevillaga "/>
    <x v="1"/>
    <s v="Propietario F1"/>
    <x v="1"/>
  </r>
  <r>
    <x v="6"/>
    <x v="11"/>
    <s v="Gloria Guadalupe Rodríguez Niño "/>
    <x v="1"/>
    <s v="Suplente F1"/>
    <x v="0"/>
  </r>
  <r>
    <x v="6"/>
    <x v="11"/>
    <s v="Francisco Xavier Solares Solares "/>
    <x v="0"/>
    <s v="Propietario F4"/>
    <x v="1"/>
  </r>
  <r>
    <x v="6"/>
    <x v="11"/>
    <s v="Juan Roque Flores "/>
    <x v="0"/>
    <s v="Suplente F5"/>
    <x v="0"/>
  </r>
  <r>
    <x v="6"/>
    <x v="11"/>
    <s v="Luis Gerardo Abarca Roque "/>
    <x v="0"/>
    <s v="Suplente F6"/>
    <x v="0"/>
  </r>
  <r>
    <x v="6"/>
    <x v="12"/>
    <s v="Guadalupe Eugenica Magdaleno Pineda"/>
    <x v="1"/>
    <s v="Propietario F1"/>
    <x v="1"/>
  </r>
  <r>
    <x v="6"/>
    <x v="12"/>
    <s v="Eduardo Santiago Vázquez"/>
    <x v="0"/>
    <s v="Propietario F4"/>
    <x v="1"/>
  </r>
  <r>
    <x v="7"/>
    <x v="2"/>
    <s v="Ogla Liset Olivas Sánchez"/>
    <x v="1"/>
    <s v="Propietario F1"/>
    <x v="1"/>
  </r>
  <r>
    <x v="7"/>
    <x v="2"/>
    <s v="Rodolfo Rubio Salas"/>
    <x v="0"/>
    <s v="Propietario F2"/>
    <x v="1"/>
  </r>
  <r>
    <x v="7"/>
    <x v="3"/>
    <s v="Jessika Janeth Camacho Ávila"/>
    <x v="1"/>
    <s v="Propietario F1"/>
    <x v="1"/>
  </r>
  <r>
    <x v="7"/>
    <x v="3"/>
    <s v="Alvar Guadalupe López Bojorquez"/>
    <x v="0"/>
    <s v="Propietario F2"/>
    <x v="1"/>
  </r>
  <r>
    <x v="7"/>
    <x v="3"/>
    <s v="Mirna Alicia Pastrana Solís"/>
    <x v="1"/>
    <s v="Propietario F5"/>
    <x v="1"/>
  </r>
  <r>
    <x v="7"/>
    <x v="4"/>
    <s v="José Rodríguez Montoya"/>
    <x v="0"/>
    <s v="Propietario F1"/>
    <x v="1"/>
  </r>
  <r>
    <x v="7"/>
    <x v="4"/>
    <s v="Salvador González Vega"/>
    <x v="0"/>
    <s v="Suplente F2"/>
    <x v="0"/>
  </r>
  <r>
    <x v="7"/>
    <x v="4"/>
    <s v="Sandra Rodríguez Ríos"/>
    <x v="1"/>
    <s v="Propietario F4"/>
    <x v="1"/>
  </r>
  <r>
    <x v="7"/>
    <x v="4"/>
    <s v="Gerardo Robles Cantú"/>
    <x v="0"/>
    <s v="Suplente F5"/>
    <x v="0"/>
  </r>
  <r>
    <x v="7"/>
    <x v="4"/>
    <s v="Nancy Olivia Prieto Torres"/>
    <x v="1"/>
    <s v="Propietario F6"/>
    <x v="1"/>
  </r>
  <r>
    <x v="7"/>
    <x v="5"/>
    <s v="Federico De la Vega Tolentino "/>
    <x v="0"/>
    <s v="Propietario F4"/>
    <x v="1"/>
  </r>
  <r>
    <x v="7"/>
    <x v="6"/>
    <s v="Blanca Alicia Lazo Salinas "/>
    <x v="1"/>
    <s v="Propietario F1"/>
    <x v="1"/>
  </r>
  <r>
    <x v="7"/>
    <x v="6"/>
    <s v="Rosa Isela Camacho Antillón"/>
    <x v="1"/>
    <s v="Propietario F2"/>
    <x v="1"/>
  </r>
  <r>
    <x v="7"/>
    <x v="7"/>
    <s v="Sara Beatriz Hernández Castillo"/>
    <x v="1"/>
    <s v="Propietario F1"/>
    <x v="1"/>
  </r>
  <r>
    <x v="7"/>
    <x v="7"/>
    <s v="María Gabriela Jorge Osorio"/>
    <x v="1"/>
    <s v="Suplente F3"/>
    <x v="0"/>
  </r>
  <r>
    <x v="7"/>
    <x v="7"/>
    <s v="Jesús Alonso Armendáriz Seijas"/>
    <x v="0"/>
    <s v="Propietario F5"/>
    <x v="1"/>
  </r>
  <r>
    <x v="7"/>
    <x v="8"/>
    <s v="María del Pilar Valles Máynez"/>
    <x v="1"/>
    <s v="Propietario F1"/>
    <x v="1"/>
  </r>
  <r>
    <x v="7"/>
    <x v="8"/>
    <s v="Lauro Flores Reyes"/>
    <x v="0"/>
    <s v="Propietario F4"/>
    <x v="1"/>
  </r>
  <r>
    <x v="7"/>
    <x v="8"/>
    <s v="Fidel Florez Díaz"/>
    <x v="0"/>
    <s v="Suplente F4"/>
    <x v="0"/>
  </r>
  <r>
    <x v="7"/>
    <x v="8"/>
    <s v="Anna Paola Shaar Pacheco"/>
    <x v="1"/>
    <s v="Propietario F5"/>
    <x v="1"/>
  </r>
  <r>
    <x v="8"/>
    <x v="0"/>
    <s v="Cynthia Vianey González García "/>
    <x v="1"/>
    <s v="Propietario F4"/>
    <x v="1"/>
  </r>
  <r>
    <x v="8"/>
    <x v="0"/>
    <s v="Erika del Carmen Ruiz Hipólito "/>
    <x v="1"/>
    <s v="Propietario F6"/>
    <x v="1"/>
  </r>
  <r>
    <x v="8"/>
    <x v="1"/>
    <s v="Yuridia Rojas Alegría"/>
    <x v="1"/>
    <s v="Propietario F6"/>
    <x v="1"/>
  </r>
  <r>
    <x v="8"/>
    <x v="2"/>
    <s v="Jorge Aguilera Cercado"/>
    <x v="0"/>
    <s v="Propietario F1"/>
    <x v="1"/>
  </r>
  <r>
    <x v="8"/>
    <x v="2"/>
    <s v="Nancy Ramírez Herrera"/>
    <x v="1"/>
    <s v="Propietario F4"/>
    <x v="1"/>
  </r>
  <r>
    <x v="8"/>
    <x v="3"/>
    <s v="Mariana Celorio Suárez Coronas"/>
    <x v="1"/>
    <s v="Propietario F2"/>
    <x v="1"/>
  </r>
  <r>
    <x v="8"/>
    <x v="3"/>
    <s v="María Antonieta Padilla Almazo"/>
    <x v="1"/>
    <s v="Propietario F4"/>
    <x v="1"/>
  </r>
  <r>
    <x v="8"/>
    <x v="4"/>
    <s v="Juan Gerardo Orellana Suarez "/>
    <x v="0"/>
    <s v="Propietario F1"/>
    <x v="1"/>
  </r>
  <r>
    <x v="8"/>
    <x v="5"/>
    <s v="Jessica Itzel Martínez Torres "/>
    <x v="1"/>
    <s v="Propietario F4"/>
    <x v="1"/>
  </r>
  <r>
    <x v="8"/>
    <x v="6"/>
    <s v="María Esmeralda Vázquez Osorno "/>
    <x v="1"/>
    <s v="Propietario F2"/>
    <x v="1"/>
  </r>
  <r>
    <x v="8"/>
    <x v="6"/>
    <s v="Marco Antonio Amaro Tapia "/>
    <x v="0"/>
    <s v="Propietario F5"/>
    <x v="1"/>
  </r>
  <r>
    <x v="8"/>
    <x v="7"/>
    <s v="Leslie Janine Martínezgarnelo y Calvo "/>
    <x v="1"/>
    <s v="Propietario F2"/>
    <x v="1"/>
  </r>
  <r>
    <x v="8"/>
    <x v="9"/>
    <s v="Gabriel Arturo Castillo Pérez"/>
    <x v="0"/>
    <s v="Propietario F1"/>
    <x v="1"/>
  </r>
  <r>
    <x v="8"/>
    <x v="9"/>
    <s v="Roberto Matamoros Cibrián"/>
    <x v="0"/>
    <s v="Propietario F5"/>
    <x v="1"/>
  </r>
  <r>
    <x v="8"/>
    <x v="10"/>
    <s v="María Eugenia Muciño Coleote"/>
    <x v="1"/>
    <s v="Propietario F4"/>
    <x v="1"/>
  </r>
  <r>
    <x v="8"/>
    <x v="11"/>
    <s v="Héctor Eduardo Solís Ramos "/>
    <x v="0"/>
    <s v="Propietario F1"/>
    <x v="1"/>
  </r>
  <r>
    <x v="8"/>
    <x v="11"/>
    <s v="Jessica Arlen Lizjuan Rodríguez "/>
    <x v="1"/>
    <s v="Propietario F2"/>
    <x v="1"/>
  </r>
  <r>
    <x v="8"/>
    <x v="12"/>
    <s v="Martín Alonso Navarro Vázquez "/>
    <x v="0"/>
    <s v="Propietario F1"/>
    <x v="1"/>
  </r>
  <r>
    <x v="8"/>
    <x v="12"/>
    <s v="Itzel Zamudio Hernández "/>
    <x v="1"/>
    <s v="Propietario F2"/>
    <x v="1"/>
  </r>
  <r>
    <x v="8"/>
    <x v="12"/>
    <s v="José Lucas Martínez Salas "/>
    <x v="0"/>
    <s v="Propietario F3"/>
    <x v="1"/>
  </r>
  <r>
    <x v="8"/>
    <x v="12"/>
    <s v="Colomba del Carmen Nettel Cruz "/>
    <x v="1"/>
    <s v="Propietario F4"/>
    <x v="1"/>
  </r>
  <r>
    <x v="8"/>
    <x v="13"/>
    <s v="Juan Antonio Rosado Zacarías "/>
    <x v="0"/>
    <s v="Propietario F3"/>
    <x v="1"/>
  </r>
  <r>
    <x v="8"/>
    <x v="14"/>
    <s v="Sergio Gerardo Ramírez Caloca "/>
    <x v="0"/>
    <s v="Propietario F1"/>
    <x v="1"/>
  </r>
  <r>
    <x v="8"/>
    <x v="14"/>
    <s v="Dubé Campero María Juana "/>
    <x v="0"/>
    <s v="Propietario F2"/>
    <x v="1"/>
  </r>
  <r>
    <x v="8"/>
    <x v="14"/>
    <s v="Liliana Andrea Granados Covarrubias "/>
    <x v="1"/>
    <s v="Propietario F4"/>
    <x v="1"/>
  </r>
  <r>
    <x v="8"/>
    <x v="14"/>
    <s v="Carlos Aurelio Rivera López "/>
    <x v="0"/>
    <s v="Propietario F5"/>
    <x v="1"/>
  </r>
  <r>
    <x v="8"/>
    <x v="15"/>
    <s v="Julio César Bonilla Gutiérrez "/>
    <x v="0"/>
    <s v="Propietario F3"/>
    <x v="1"/>
  </r>
  <r>
    <x v="8"/>
    <x v="16"/>
    <s v="Andrés Álvarez Yáñez"/>
    <x v="0"/>
    <s v="Suplente F3"/>
    <x v="0"/>
  </r>
  <r>
    <x v="8"/>
    <x v="17"/>
    <s v="Cruz Jesús Alvarado Posas"/>
    <x v="0"/>
    <s v="Propietario F5"/>
    <x v="1"/>
  </r>
  <r>
    <x v="8"/>
    <x v="17"/>
    <s v="Benjamín Barreda Amigón"/>
    <x v="0"/>
    <s v="Suplente F5"/>
    <x v="0"/>
  </r>
  <r>
    <x v="8"/>
    <x v="18"/>
    <s v="Luis Pineda"/>
    <x v="0"/>
    <s v="Propietario F1"/>
    <x v="1"/>
  </r>
  <r>
    <x v="8"/>
    <x v="19"/>
    <s v="Onitsed Uriel Bustamante Silva "/>
    <x v="0"/>
    <s v="Suplente F1"/>
    <x v="0"/>
  </r>
  <r>
    <x v="8"/>
    <x v="19"/>
    <s v="Angélica Gónzalez Vega "/>
    <x v="1"/>
    <s v="Propietario F2"/>
    <x v="1"/>
  </r>
  <r>
    <x v="8"/>
    <x v="19"/>
    <s v="Beatriz Adriana Mendiola Hernández "/>
    <x v="1"/>
    <s v="Propietario F4"/>
    <x v="1"/>
  </r>
  <r>
    <x v="8"/>
    <x v="20"/>
    <s v="Jesús Figueroa Cuellar "/>
    <x v="0"/>
    <s v="Propietario F5"/>
    <x v="1"/>
  </r>
  <r>
    <x v="8"/>
    <x v="21"/>
    <s v="Gabriel Cristóbal Alfonso Pereyra García "/>
    <x v="0"/>
    <s v="Propietario F3"/>
    <x v="1"/>
  </r>
  <r>
    <x v="9"/>
    <x v="0"/>
    <s v="José Luis Santiesteban Iturralde"/>
    <x v="0"/>
    <s v="Propietario F5"/>
    <x v="1"/>
  </r>
  <r>
    <x v="9"/>
    <x v="0"/>
    <s v="Dora Isela Espino Vázquez"/>
    <x v="1"/>
    <s v="Suplente F6"/>
    <x v="0"/>
  </r>
  <r>
    <x v="9"/>
    <x v="1"/>
    <s v="Julián Adame Alvarado"/>
    <x v="0"/>
    <s v="Suplente F3"/>
    <x v="0"/>
  </r>
  <r>
    <x v="9"/>
    <x v="1"/>
    <s v="María del Rosario Morquecho Adame"/>
    <x v="1"/>
    <s v="Suplente F4"/>
    <x v="0"/>
  </r>
  <r>
    <x v="9"/>
    <x v="1"/>
    <s v="Ileana de la Paz Camacho Pineda"/>
    <x v="1"/>
    <s v="Suplente F5"/>
    <x v="0"/>
  </r>
  <r>
    <x v="9"/>
    <x v="2"/>
    <s v="Magali De la Cruz Serrano "/>
    <x v="1"/>
    <s v="Suplente F2"/>
    <x v="0"/>
  </r>
  <r>
    <x v="9"/>
    <x v="2"/>
    <s v="Vacante"/>
    <x v="0"/>
    <s v="Propietario F5"/>
    <x v="1"/>
  </r>
  <r>
    <x v="9"/>
    <x v="3"/>
    <s v="Patricia Enriqueta Villarreal Solís"/>
    <x v="1"/>
    <s v="Propietario F1"/>
    <x v="1"/>
  </r>
  <r>
    <x v="10"/>
    <x v="0"/>
    <s v="Claudina Beatriz Pons Sánchez "/>
    <x v="1"/>
    <s v="Propietaria F2"/>
    <x v="1"/>
  </r>
  <r>
    <x v="10"/>
    <x v="1"/>
    <s v="Ma. Cristina Rincón Zúñiga"/>
    <x v="1"/>
    <s v="Propietario F2"/>
    <x v="1"/>
  </r>
  <r>
    <x v="10"/>
    <x v="1"/>
    <s v="Gabriela Vejar Vara"/>
    <x v="1"/>
    <s v="Propietario F3"/>
    <x v="1"/>
  </r>
  <r>
    <x v="10"/>
    <x v="2"/>
    <s v="Alexia Maldonado Fernández"/>
    <x v="1"/>
    <s v="Propietario F1"/>
    <x v="1"/>
  </r>
  <r>
    <x v="10"/>
    <x v="2"/>
    <s v="Mercedes del Carmen Martínez Mixtega"/>
    <x v="1"/>
    <s v="Propietario F2"/>
    <x v="1"/>
  </r>
  <r>
    <x v="10"/>
    <x v="2"/>
    <s v="Enrique Álvarez León"/>
    <x v="0"/>
    <s v="Propietario F4"/>
    <x v="1"/>
  </r>
  <r>
    <x v="10"/>
    <x v="2"/>
    <s v="Ciro Najera Contreras"/>
    <x v="0"/>
    <s v="Propietario F5"/>
    <x v="1"/>
  </r>
  <r>
    <x v="10"/>
    <x v="3"/>
    <s v="Corona Fernández Alfredo"/>
    <x v="0"/>
    <s v="Propietario F4"/>
    <x v="1"/>
  </r>
  <r>
    <x v="10"/>
    <x v="4"/>
    <s v="Ma. Guadalupe Fernández Aguilera"/>
    <x v="1"/>
    <s v="Propietario F2"/>
    <x v="1"/>
  </r>
  <r>
    <x v="10"/>
    <x v="4"/>
    <s v="Humberto Jaime Aguinaga Palencia"/>
    <x v="0"/>
    <s v="Propietario F4"/>
    <x v="1"/>
  </r>
  <r>
    <x v="10"/>
    <x v="4"/>
    <s v="Rosendo Francisco Arróniz Martínez"/>
    <x v="0"/>
    <s v="Propietario F5"/>
    <x v="1"/>
  </r>
  <r>
    <x v="10"/>
    <x v="4"/>
    <s v="José Israel García Loza"/>
    <x v="0"/>
    <s v="Suplente F6"/>
    <x v="0"/>
  </r>
  <r>
    <x v="10"/>
    <x v="6"/>
    <s v="Felipe de Jesús González García"/>
    <x v="0"/>
    <s v="Propietario F4"/>
    <x v="1"/>
  </r>
  <r>
    <x v="10"/>
    <x v="7"/>
    <s v="Laura Alicia Chávez González"/>
    <x v="1"/>
    <s v="Propietario F1"/>
    <x v="1"/>
  </r>
  <r>
    <x v="10"/>
    <x v="7"/>
    <s v="Ana Bertha Vázquez Bañuelos"/>
    <x v="1"/>
    <s v="Propietario F3"/>
    <x v="1"/>
  </r>
  <r>
    <x v="10"/>
    <x v="7"/>
    <s v="Luis Enrique Contreras Vázquez"/>
    <x v="0"/>
    <s v="Propietario F4"/>
    <x v="1"/>
  </r>
  <r>
    <x v="10"/>
    <x v="7"/>
    <s v="Mario Calderón Parra"/>
    <x v="0"/>
    <s v="Suplente F6"/>
    <x v="0"/>
  </r>
  <r>
    <x v="10"/>
    <x v="8"/>
    <s v="Ma. Cecilia Azaraeel Flores Olmos"/>
    <x v="1"/>
    <s v="Propietario F1"/>
    <x v="1"/>
  </r>
  <r>
    <x v="10"/>
    <x v="8"/>
    <s v="Cristabel Mañon Vallejo "/>
    <x v="1"/>
    <s v="Propietario F2"/>
    <x v="1"/>
  </r>
  <r>
    <x v="10"/>
    <x v="8"/>
    <s v="J. Tomás Jaralillo Cofradías"/>
    <x v="0"/>
    <s v="Propietario F4"/>
    <x v="1"/>
  </r>
  <r>
    <x v="10"/>
    <x v="8"/>
    <s v="Rosendo Pantoja Herrera "/>
    <x v="0"/>
    <s v="Suplente F4"/>
    <x v="0"/>
  </r>
  <r>
    <x v="10"/>
    <x v="9"/>
    <s v="Estela Guzmán Alvarado"/>
    <x v="1"/>
    <s v="Propietario F1"/>
    <x v="1"/>
  </r>
  <r>
    <x v="10"/>
    <x v="9"/>
    <s v="Luis Humberto Calvo Mendoza"/>
    <x v="0"/>
    <s v="Propietario F4"/>
    <x v="1"/>
  </r>
  <r>
    <x v="10"/>
    <x v="11"/>
    <s v="Petra María del Consuelo Vizcaya Tierrablanca"/>
    <x v="1"/>
    <s v="Propietario F3"/>
    <x v="1"/>
  </r>
  <r>
    <x v="10"/>
    <x v="12"/>
    <s v="Alejandra Ivonne Guzmán Miranda"/>
    <x v="1"/>
    <s v="Propietario F2"/>
    <x v="1"/>
  </r>
  <r>
    <x v="10"/>
    <x v="12"/>
    <s v="Miguel Ángel García Beltrán"/>
    <x v="0"/>
    <s v="Propietario F4"/>
    <x v="1"/>
  </r>
  <r>
    <x v="10"/>
    <x v="13"/>
    <s v="Emma María Aguado López"/>
    <x v="1"/>
    <s v="Propietario F1"/>
    <x v="1"/>
  </r>
  <r>
    <x v="10"/>
    <x v="13"/>
    <s v="Alberto José Muñoz Díaz"/>
    <x v="0"/>
    <s v="Propietario F5"/>
    <x v="1"/>
  </r>
  <r>
    <x v="10"/>
    <x v="14"/>
    <s v="Paola Cecilia Contreras Minguela "/>
    <x v="1"/>
    <s v="Propietario F1"/>
    <x v="1"/>
  </r>
  <r>
    <x v="10"/>
    <x v="14"/>
    <s v="Amparo Pérez Martínez "/>
    <x v="1"/>
    <s v="Propietario F2"/>
    <x v="1"/>
  </r>
  <r>
    <x v="10"/>
    <x v="14"/>
    <s v="Juan Ramón De León Carrillo "/>
    <x v="0"/>
    <s v="Propietario F4"/>
    <x v="1"/>
  </r>
  <r>
    <x v="10"/>
    <x v="14"/>
    <s v="Jose Sergio Hernandez Rodriguez "/>
    <x v="0"/>
    <s v="Propietario F5"/>
    <x v="1"/>
  </r>
  <r>
    <x v="11"/>
    <x v="0"/>
    <s v="Juleny Hernández Torres"/>
    <x v="1"/>
    <s v="Propietario F3"/>
    <x v="1"/>
  </r>
  <r>
    <x v="11"/>
    <x v="0"/>
    <s v="Martha Hinojosa Nava"/>
    <x v="1"/>
    <s v="Suplente F3"/>
    <x v="0"/>
  </r>
  <r>
    <x v="11"/>
    <x v="2"/>
    <s v="José Ángel Barrientos Navarrete"/>
    <x v="0"/>
    <s v="Propietario F1"/>
    <x v="1"/>
  </r>
  <r>
    <x v="11"/>
    <x v="2"/>
    <s v="Ixel Rodríguez Reyes"/>
    <x v="1"/>
    <s v="Propietario F4"/>
    <x v="1"/>
  </r>
  <r>
    <x v="11"/>
    <x v="3"/>
    <s v="Adriana García Barrientos"/>
    <x v="1"/>
    <s v="Propietario F4"/>
    <x v="1"/>
  </r>
  <r>
    <x v="11"/>
    <x v="4"/>
    <s v="Vargas Ponce Alberto"/>
    <x v="0"/>
    <s v="Propietario F1"/>
    <x v="1"/>
  </r>
  <r>
    <x v="11"/>
    <x v="4"/>
    <s v="Pedro Gómez Ines"/>
    <x v="1"/>
    <s v="Propietario F6"/>
    <x v="1"/>
  </r>
  <r>
    <x v="11"/>
    <x v="5"/>
    <s v="Gady Aleli Dircio Chautla"/>
    <x v="1"/>
    <s v="Propietario F4"/>
    <x v="1"/>
  </r>
  <r>
    <x v="11"/>
    <x v="6"/>
    <s v="Serafín Infante Gerónimo"/>
    <x v="0"/>
    <s v="Propietario F1"/>
    <x v="1"/>
  </r>
  <r>
    <x v="11"/>
    <x v="6"/>
    <s v="María de Jesús Reyes Terán"/>
    <x v="1"/>
    <s v="Propietario F4"/>
    <x v="1"/>
  </r>
  <r>
    <x v="11"/>
    <x v="6"/>
    <s v="Marina Reyna Aguilar"/>
    <x v="1"/>
    <s v="Propietario F5"/>
    <x v="1"/>
  </r>
  <r>
    <x v="11"/>
    <x v="6"/>
    <s v="Maria Elena Corona Sánchez"/>
    <x v="1"/>
    <s v="Suplente F5"/>
    <x v="0"/>
  </r>
  <r>
    <x v="11"/>
    <x v="7"/>
    <s v="Juan Bruno Guzman "/>
    <x v="0"/>
    <s v="Propietario F1"/>
    <x v="1"/>
  </r>
  <r>
    <x v="11"/>
    <x v="8"/>
    <s v="Miguel Ángel Saldaña Figueroa "/>
    <x v="0"/>
    <s v="Propietario F3"/>
    <x v="1"/>
  </r>
  <r>
    <x v="11"/>
    <x v="8"/>
    <s v="Judith Alarcón Morales "/>
    <x v="1"/>
    <s v="Propietario F4"/>
    <x v="1"/>
  </r>
  <r>
    <x v="11"/>
    <x v="8"/>
    <s v=" Nadia Alejandra Sánchez Ayala"/>
    <x v="1"/>
    <s v="Suplente F6"/>
    <x v="0"/>
  </r>
  <r>
    <x v="12"/>
    <x v="0"/>
    <s v="Clara Bautista Cortés"/>
    <x v="1"/>
    <s v="Propietario F1"/>
    <x v="1"/>
  </r>
  <r>
    <x v="12"/>
    <x v="1"/>
    <s v="Vacante"/>
    <x v="0"/>
    <s v="Suplente F2"/>
    <x v="0"/>
  </r>
  <r>
    <x v="12"/>
    <x v="1"/>
    <s v="Artemio  Pérez  Rangel"/>
    <x v="0"/>
    <s v="Propietario F4"/>
    <x v="1"/>
  </r>
  <r>
    <x v="12"/>
    <x v="1"/>
    <s v="Vacante"/>
    <x v="0"/>
    <s v="Suplente F6"/>
    <x v="0"/>
  </r>
  <r>
    <x v="12"/>
    <x v="3"/>
    <s v="María Karina Hernández Pérez "/>
    <x v="1"/>
    <s v="Propietario F2"/>
    <x v="1"/>
  </r>
  <r>
    <x v="12"/>
    <x v="3"/>
    <s v="Valente Escorcia Albertina"/>
    <x v="1"/>
    <s v="Propietario F6"/>
    <x v="1"/>
  </r>
  <r>
    <x v="12"/>
    <x v="4"/>
    <s v=" María de los Ángeles Castillo_x000a_Ramirez"/>
    <x v="1"/>
    <s v="Suplente F1"/>
    <x v="0"/>
  </r>
  <r>
    <x v="12"/>
    <x v="4"/>
    <s v="José Luis Cortes_x000a_Pérez"/>
    <x v="0"/>
    <s v="Suplente F2"/>
    <x v="0"/>
  </r>
  <r>
    <x v="12"/>
    <x v="4"/>
    <s v="Martha Delia González_x000a_Aguilar"/>
    <x v="1"/>
    <s v="Propietario F3"/>
    <x v="1"/>
  </r>
  <r>
    <x v="12"/>
    <x v="4"/>
    <s v="Juan Palacios_x000a_Hernández"/>
    <x v="0"/>
    <s v="Suplente F6"/>
    <x v="0"/>
  </r>
  <r>
    <x v="12"/>
    <x v="5"/>
    <s v="Vacante"/>
    <x v="0"/>
    <s v="Suplente F1"/>
    <x v="0"/>
  </r>
  <r>
    <x v="12"/>
    <x v="5"/>
    <s v="Vacante"/>
    <x v="0"/>
    <s v="Suplente F2"/>
    <x v="0"/>
  </r>
  <r>
    <x v="12"/>
    <x v="6"/>
    <s v="Fernando Pedro Correa Iglesias"/>
    <x v="0"/>
    <s v="Propietario F1"/>
    <x v="1"/>
  </r>
  <r>
    <x v="13"/>
    <x v="0"/>
    <s v="María Cristina Pérez Hernández"/>
    <x v="1"/>
    <s v="Propietario F1"/>
    <x v="1"/>
  </r>
  <r>
    <x v="13"/>
    <x v="0"/>
    <s v="Karina Salomit Cerrillos Hernández"/>
    <x v="1"/>
    <s v="Propietario F3"/>
    <x v="1"/>
  </r>
  <r>
    <x v="13"/>
    <x v="0"/>
    <s v="Jorge Eduardo Esquivel Romo"/>
    <x v="0"/>
    <s v="Propietario F4"/>
    <x v="1"/>
  </r>
  <r>
    <x v="13"/>
    <x v="1"/>
    <s v=" Luis Manuel González Corona "/>
    <x v="0"/>
    <s v="Propietario F4"/>
    <x v="1"/>
  </r>
  <r>
    <x v="13"/>
    <x v="2"/>
    <s v=" Romelia de la Torre González "/>
    <x v="1"/>
    <s v="Propietario F1"/>
    <x v="1"/>
  </r>
  <r>
    <x v="13"/>
    <x v="2"/>
    <s v=" Lorena Barba Padilla "/>
    <x v="1"/>
    <s v="Propietario F2"/>
    <x v="1"/>
  </r>
  <r>
    <x v="13"/>
    <x v="2"/>
    <s v=" Azucena de Jesús Muñoz Lozano "/>
    <x v="1"/>
    <s v="Suplente F3"/>
    <x v="0"/>
  </r>
  <r>
    <x v="13"/>
    <x v="2"/>
    <s v=" Francisco Javier Sánchez Muñoz "/>
    <x v="0"/>
    <s v="Propietario F4"/>
    <x v="1"/>
  </r>
  <r>
    <x v="13"/>
    <x v="3"/>
    <s v="Mirna Elizabeth González Barrera "/>
    <x v="1"/>
    <s v="Propietario F1"/>
    <x v="1"/>
  </r>
  <r>
    <x v="13"/>
    <x v="3"/>
    <s v=" Mónica del Carmen Rodríguez Esteves"/>
    <x v="1"/>
    <s v="Suplente F2"/>
    <x v="0"/>
  </r>
  <r>
    <x v="13"/>
    <x v="4"/>
    <s v="Salvador Betancourt Santamarina"/>
    <x v="0"/>
    <s v="Propietario F4"/>
    <x v="1"/>
  </r>
  <r>
    <x v="13"/>
    <x v="4"/>
    <s v="Carlos Fernando Cervantes"/>
    <x v="0"/>
    <s v="Suplente F5"/>
    <x v="0"/>
  </r>
  <r>
    <x v="13"/>
    <x v="5"/>
    <s v=" Penélope Roa Montoya "/>
    <x v="1"/>
    <s v="Propietario F3"/>
    <x v="1"/>
  </r>
  <r>
    <x v="13"/>
    <x v="5"/>
    <s v=" Juan Carlos Morfín Ramírez "/>
    <x v="0"/>
    <s v="Propietario F4"/>
    <x v="1"/>
  </r>
  <r>
    <x v="13"/>
    <x v="5"/>
    <s v=" José Noel Rodríguez Márquez "/>
    <x v="0"/>
    <s v="Suplente F4"/>
    <x v="0"/>
  </r>
  <r>
    <x v="13"/>
    <x v="5"/>
    <s v=" Francisco Javier Romero Hernández "/>
    <x v="0"/>
    <s v="Propietario F5"/>
    <x v="1"/>
  </r>
  <r>
    <x v="13"/>
    <x v="7"/>
    <s v="María de Lourdes Espinosa Plascencia "/>
    <x v="1"/>
    <s v="Propietario F3"/>
    <x v="1"/>
  </r>
  <r>
    <x v="13"/>
    <x v="7"/>
    <s v="José Rosendo García Morales"/>
    <x v="0"/>
    <s v="Suplente F4"/>
    <x v="0"/>
  </r>
  <r>
    <x v="13"/>
    <x v="7"/>
    <s v="Juan Miguel García Ávalos "/>
    <x v="0"/>
    <s v="Propietario F6"/>
    <x v="1"/>
  </r>
  <r>
    <x v="13"/>
    <x v="8"/>
    <s v="Ana Patricia Franco Hernández"/>
    <x v="1"/>
    <s v="Propietario F1"/>
    <x v="1"/>
  </r>
  <r>
    <x v="13"/>
    <x v="9"/>
    <s v="María Fernanda Fuentes Flores"/>
    <x v="1"/>
    <s v="Suplente F1"/>
    <x v="0"/>
  </r>
  <r>
    <x v="13"/>
    <x v="9"/>
    <s v="Rito Abel Orozco Jara"/>
    <x v="0"/>
    <s v="Propietario F4"/>
    <x v="1"/>
  </r>
  <r>
    <x v="13"/>
    <x v="9"/>
    <s v="Rafael Vargas Aceves"/>
    <x v="0"/>
    <s v="Suplente F6"/>
    <x v="0"/>
  </r>
  <r>
    <x v="13"/>
    <x v="10"/>
    <s v="Fernando Joaquín Monroy Cárdenas "/>
    <x v="0"/>
    <s v="Propietario F6"/>
    <x v="1"/>
  </r>
  <r>
    <x v="13"/>
    <x v="11"/>
    <s v="Roberto Cesar Ornelas Pérez"/>
    <x v="0"/>
    <s v="Propietario F6"/>
    <x v="1"/>
  </r>
  <r>
    <x v="13"/>
    <x v="12"/>
    <s v="Zaira Zaragoza Sedano"/>
    <x v="1"/>
    <s v="Propietario F2"/>
    <x v="1"/>
  </r>
  <r>
    <x v="13"/>
    <x v="12"/>
    <s v="César Romero Gúemez"/>
    <x v="0"/>
    <s v="Propietario F4"/>
    <x v="1"/>
  </r>
  <r>
    <x v="13"/>
    <x v="12"/>
    <s v="Aurelio Robles García"/>
    <x v="0"/>
    <s v="Propietario F5"/>
    <x v="1"/>
  </r>
  <r>
    <x v="13"/>
    <x v="13"/>
    <s v=" Jorge Gómez Ávila "/>
    <x v="0"/>
    <s v="Suplente F4"/>
    <x v="0"/>
  </r>
  <r>
    <x v="13"/>
    <x v="14"/>
    <s v="Gabriela Esperanza Ledezma Barragán"/>
    <x v="1"/>
    <s v="Propietario F1"/>
    <x v="1"/>
  </r>
  <r>
    <x v="13"/>
    <x v="15"/>
    <s v="Silvia Araceli Torres Díaz "/>
    <x v="1"/>
    <s v="Propietario F1"/>
    <x v="1"/>
  </r>
  <r>
    <x v="13"/>
    <x v="16"/>
    <s v="José Luis Velasco Muñoz "/>
    <x v="0"/>
    <s v="Propietario F4"/>
    <x v="1"/>
  </r>
  <r>
    <x v="13"/>
    <x v="16"/>
    <s v="Iván Balbaneda Medina "/>
    <x v="0"/>
    <s v="Propietario F5"/>
    <x v="1"/>
  </r>
  <r>
    <x v="13"/>
    <x v="16"/>
    <s v="Federico López Morales  "/>
    <x v="0"/>
    <s v="Suplente F5"/>
    <x v="0"/>
  </r>
  <r>
    <x v="13"/>
    <x v="17"/>
    <s v="Judith García Torres"/>
    <x v="1"/>
    <s v="Propietario F1"/>
    <x v="1"/>
  </r>
  <r>
    <x v="13"/>
    <x v="17"/>
    <s v="Flor Angélica Zepeda Romero"/>
    <x v="1"/>
    <s v="Propietario F2"/>
    <x v="1"/>
  </r>
  <r>
    <x v="13"/>
    <x v="17"/>
    <s v="Victoria Leticia Almeida Hernández"/>
    <x v="1"/>
    <s v="Propietario F3"/>
    <x v="1"/>
  </r>
  <r>
    <x v="13"/>
    <x v="17"/>
    <s v="Joaquín Campos Vázquez"/>
    <x v="0"/>
    <s v="Propietario F5"/>
    <x v="1"/>
  </r>
  <r>
    <x v="13"/>
    <x v="22"/>
    <s v="Alejandra Fabiola García Chávez "/>
    <x v="1"/>
    <s v="Propietario F2"/>
    <x v="1"/>
  </r>
  <r>
    <x v="13"/>
    <x v="22"/>
    <s v="Angelina Azucena Medina Martínez "/>
    <x v="1"/>
    <s v="Propietario F3"/>
    <x v="1"/>
  </r>
  <r>
    <x v="13"/>
    <x v="22"/>
    <s v="Luis Fernando Montañez Gutiérrez"/>
    <x v="0"/>
    <s v="Propietario F5"/>
    <x v="1"/>
  </r>
  <r>
    <x v="13"/>
    <x v="22"/>
    <s v="Ángel Lozada Trinidad"/>
    <x v="0"/>
    <s v="Propietario F6"/>
    <x v="1"/>
  </r>
  <r>
    <x v="13"/>
    <x v="18"/>
    <s v="Karla Fabiola Vega Ruiz "/>
    <x v="1"/>
    <s v="Propietario F1"/>
    <x v="1"/>
  </r>
  <r>
    <x v="14"/>
    <x v="0"/>
    <s v="Vacante"/>
    <x v="0"/>
    <s v="Propietario F4"/>
    <x v="1"/>
  </r>
  <r>
    <x v="14"/>
    <x v="0"/>
    <s v="Vacante"/>
    <x v="0"/>
    <s v="Propietario F6"/>
    <x v="1"/>
  </r>
  <r>
    <x v="14"/>
    <x v="1"/>
    <s v="Vacante"/>
    <x v="1"/>
    <s v="Propietario F1"/>
    <x v="1"/>
  </r>
  <r>
    <x v="14"/>
    <x v="1"/>
    <s v="Vacante"/>
    <x v="0"/>
    <s v="Propietario F2"/>
    <x v="1"/>
  </r>
  <r>
    <x v="14"/>
    <x v="2"/>
    <s v="Vacante"/>
    <x v="1"/>
    <s v="Propietario F1"/>
    <x v="1"/>
  </r>
  <r>
    <x v="14"/>
    <x v="2"/>
    <s v="Vacante"/>
    <x v="1"/>
    <s v="Propietario F3"/>
    <x v="1"/>
  </r>
  <r>
    <x v="14"/>
    <x v="2"/>
    <s v="Vacante"/>
    <x v="0"/>
    <s v="Suplente F4"/>
    <x v="0"/>
  </r>
  <r>
    <x v="14"/>
    <x v="4"/>
    <s v="Vacante"/>
    <x v="1"/>
    <s v="Propietario F1"/>
    <x v="1"/>
  </r>
  <r>
    <x v="14"/>
    <x v="4"/>
    <s v="Vacante"/>
    <x v="0"/>
    <s v="Propietario F6"/>
    <x v="1"/>
  </r>
  <r>
    <x v="14"/>
    <x v="5"/>
    <s v="Vacante"/>
    <x v="0"/>
    <s v="Propietario F4"/>
    <x v="1"/>
  </r>
  <r>
    <x v="14"/>
    <x v="5"/>
    <s v="Vacante"/>
    <x v="0"/>
    <s v="Propietario F6"/>
    <x v="1"/>
  </r>
  <r>
    <x v="14"/>
    <x v="6"/>
    <s v="Vacante"/>
    <x v="0"/>
    <s v="Propietario F2"/>
    <x v="1"/>
  </r>
  <r>
    <x v="14"/>
    <x v="6"/>
    <s v="Vacante"/>
    <x v="1"/>
    <s v="Propietario F3"/>
    <x v="1"/>
  </r>
  <r>
    <x v="14"/>
    <x v="7"/>
    <s v="Vacante"/>
    <x v="0"/>
    <s v="Propietario F2"/>
    <x v="1"/>
  </r>
  <r>
    <x v="14"/>
    <x v="7"/>
    <s v="Vacante"/>
    <x v="0"/>
    <s v="Propietario F4"/>
    <x v="1"/>
  </r>
  <r>
    <x v="14"/>
    <x v="7"/>
    <s v="Vacante"/>
    <x v="0"/>
    <s v="Suplente F4"/>
    <x v="0"/>
  </r>
  <r>
    <x v="14"/>
    <x v="10"/>
    <s v="Vacante"/>
    <x v="0"/>
    <s v="Propietario F4"/>
    <x v="1"/>
  </r>
  <r>
    <x v="14"/>
    <x v="10"/>
    <s v="Vacante"/>
    <x v="0"/>
    <s v="Propietario F6"/>
    <x v="1"/>
  </r>
  <r>
    <x v="14"/>
    <x v="12"/>
    <s v="Vacante"/>
    <x v="1"/>
    <s v="Propietario F1"/>
    <x v="1"/>
  </r>
  <r>
    <x v="14"/>
    <x v="12"/>
    <s v="Vacante"/>
    <x v="1"/>
    <s v="Propietario F3"/>
    <x v="1"/>
  </r>
  <r>
    <x v="14"/>
    <x v="12"/>
    <s v="Vacante"/>
    <x v="1"/>
    <s v="Suplente F5"/>
    <x v="0"/>
  </r>
  <r>
    <x v="14"/>
    <x v="13"/>
    <s v="Vacante"/>
    <x v="1"/>
    <s v="Suplente F1"/>
    <x v="0"/>
  </r>
  <r>
    <x v="14"/>
    <x v="13"/>
    <s v="Vacante"/>
    <x v="0"/>
    <s v="Propietario F2"/>
    <x v="1"/>
  </r>
  <r>
    <x v="14"/>
    <x v="13"/>
    <s v="Vacante"/>
    <x v="0"/>
    <s v="Suplente F2"/>
    <x v="0"/>
  </r>
  <r>
    <x v="14"/>
    <x v="13"/>
    <s v="Vacante"/>
    <x v="1"/>
    <s v="Suplente F3"/>
    <x v="0"/>
  </r>
  <r>
    <x v="14"/>
    <x v="13"/>
    <s v="Vacante"/>
    <x v="0"/>
    <s v="Suplente F4"/>
    <x v="0"/>
  </r>
  <r>
    <x v="14"/>
    <x v="13"/>
    <s v="Vacante"/>
    <x v="1"/>
    <s v="Propietario F5"/>
    <x v="1"/>
  </r>
  <r>
    <x v="14"/>
    <x v="13"/>
    <s v="Vacante"/>
    <x v="0"/>
    <s v="Suplente F6"/>
    <x v="0"/>
  </r>
  <r>
    <x v="14"/>
    <x v="14"/>
    <s v="Vacante"/>
    <x v="1"/>
    <s v="Propietario F1"/>
    <x v="1"/>
  </r>
  <r>
    <x v="14"/>
    <x v="14"/>
    <s v="Vacante"/>
    <x v="0"/>
    <s v="Propietario F6"/>
    <x v="1"/>
  </r>
  <r>
    <x v="14"/>
    <x v="15"/>
    <s v="Vacante"/>
    <x v="1"/>
    <s v="Propietario F1"/>
    <x v="1"/>
  </r>
  <r>
    <x v="14"/>
    <x v="15"/>
    <s v="Vacante"/>
    <x v="1"/>
    <s v="Suplente F1"/>
    <x v="0"/>
  </r>
  <r>
    <x v="14"/>
    <x v="15"/>
    <s v="Vacante"/>
    <x v="0"/>
    <s v="Suplente F2"/>
    <x v="0"/>
  </r>
  <r>
    <x v="14"/>
    <x v="15"/>
    <s v="Vacante"/>
    <x v="1"/>
    <s v="Suplente F3"/>
    <x v="0"/>
  </r>
  <r>
    <x v="14"/>
    <x v="16"/>
    <s v="Vacante"/>
    <x v="1"/>
    <s v="Propietario F1"/>
    <x v="1"/>
  </r>
  <r>
    <x v="14"/>
    <x v="16"/>
    <s v="Vacante"/>
    <x v="1"/>
    <s v="Propietario F3"/>
    <x v="1"/>
  </r>
  <r>
    <x v="14"/>
    <x v="17"/>
    <s v="Vacante"/>
    <x v="0"/>
    <s v="Suplente F2"/>
    <x v="0"/>
  </r>
  <r>
    <x v="14"/>
    <x v="17"/>
    <s v="Vacante"/>
    <x v="0"/>
    <s v="Propietario F4"/>
    <x v="1"/>
  </r>
  <r>
    <x v="14"/>
    <x v="22"/>
    <s v="Vacante"/>
    <x v="1"/>
    <s v="Propietario F3"/>
    <x v="1"/>
  </r>
  <r>
    <x v="14"/>
    <x v="18"/>
    <s v="Vacante"/>
    <x v="1"/>
    <s v="Propietario F3"/>
    <x v="1"/>
  </r>
  <r>
    <x v="14"/>
    <x v="18"/>
    <s v="Vacante"/>
    <x v="0"/>
    <s v="Suplente F4"/>
    <x v="0"/>
  </r>
  <r>
    <x v="14"/>
    <x v="18"/>
    <s v="Vacante"/>
    <x v="1"/>
    <s v="Suplente F5"/>
    <x v="0"/>
  </r>
  <r>
    <x v="14"/>
    <x v="18"/>
    <s v="Vacante"/>
    <x v="0"/>
    <s v="Propietario F6"/>
    <x v="1"/>
  </r>
  <r>
    <x v="14"/>
    <x v="19"/>
    <s v="Vacante"/>
    <x v="1"/>
    <s v="Propietario F1"/>
    <x v="1"/>
  </r>
  <r>
    <x v="14"/>
    <x v="19"/>
    <s v="Vacante"/>
    <x v="1"/>
    <s v="Propietario F3"/>
    <x v="1"/>
  </r>
  <r>
    <x v="14"/>
    <x v="19"/>
    <s v="Vacante"/>
    <x v="1"/>
    <s v="Propietario F5"/>
    <x v="1"/>
  </r>
  <r>
    <x v="14"/>
    <x v="23"/>
    <s v="Vacante"/>
    <x v="0"/>
    <s v="Propietario F2"/>
    <x v="1"/>
  </r>
  <r>
    <x v="14"/>
    <x v="23"/>
    <s v="Vacante"/>
    <x v="0"/>
    <s v="Suplente F2"/>
    <x v="0"/>
  </r>
  <r>
    <x v="14"/>
    <x v="23"/>
    <s v="Vacante"/>
    <x v="0"/>
    <s v="Suplente F6"/>
    <x v="0"/>
  </r>
  <r>
    <x v="14"/>
    <x v="20"/>
    <s v="Vacante"/>
    <x v="0"/>
    <s v="Propietario F2"/>
    <x v="1"/>
  </r>
  <r>
    <x v="14"/>
    <x v="21"/>
    <s v="Vacante"/>
    <x v="0"/>
    <s v="Suplente F4"/>
    <x v="0"/>
  </r>
  <r>
    <x v="14"/>
    <x v="21"/>
    <s v="Vacante"/>
    <x v="1"/>
    <s v="Suplente F5"/>
    <x v="0"/>
  </r>
  <r>
    <x v="14"/>
    <x v="24"/>
    <s v="Vacante"/>
    <x v="1"/>
    <s v="Propietario F1"/>
    <x v="1"/>
  </r>
  <r>
    <x v="14"/>
    <x v="24"/>
    <s v="Vacante"/>
    <x v="1"/>
    <s v="Suplente F1"/>
    <x v="0"/>
  </r>
  <r>
    <x v="14"/>
    <x v="24"/>
    <s v="Vacante"/>
    <x v="0"/>
    <s v="Propietario F4"/>
    <x v="1"/>
  </r>
  <r>
    <x v="14"/>
    <x v="25"/>
    <s v="Vacante"/>
    <x v="0"/>
    <s v="Propietario F6"/>
    <x v="1"/>
  </r>
  <r>
    <x v="14"/>
    <x v="26"/>
    <s v="Vacante"/>
    <x v="0"/>
    <s v="Suplente F2"/>
    <x v="0"/>
  </r>
  <r>
    <x v="14"/>
    <x v="27"/>
    <s v="Vacante"/>
    <x v="1"/>
    <s v="Suplente F1"/>
    <x v="0"/>
  </r>
  <r>
    <x v="14"/>
    <x v="27"/>
    <s v="Vacante"/>
    <x v="0"/>
    <s v="Propietario F2"/>
    <x v="1"/>
  </r>
  <r>
    <x v="14"/>
    <x v="27"/>
    <s v="Vacante"/>
    <x v="1"/>
    <s v="Suplente F3"/>
    <x v="0"/>
  </r>
  <r>
    <x v="14"/>
    <x v="27"/>
    <s v="Vacante"/>
    <x v="0"/>
    <s v="Propietario F4"/>
    <x v="1"/>
  </r>
  <r>
    <x v="14"/>
    <x v="27"/>
    <s v="Vacante"/>
    <x v="0"/>
    <s v="Propietario F6"/>
    <x v="1"/>
  </r>
  <r>
    <x v="14"/>
    <x v="28"/>
    <s v="Vacante"/>
    <x v="0"/>
    <s v="Propietario F2"/>
    <x v="1"/>
  </r>
  <r>
    <x v="14"/>
    <x v="29"/>
    <s v="Vacante"/>
    <x v="1"/>
    <s v="Propietario F1"/>
    <x v="1"/>
  </r>
  <r>
    <x v="14"/>
    <x v="29"/>
    <s v="Vacante"/>
    <x v="1"/>
    <s v="Propietario F5"/>
    <x v="1"/>
  </r>
  <r>
    <x v="14"/>
    <x v="29"/>
    <s v="Vacante"/>
    <x v="0"/>
    <s v="Propietario F6"/>
    <x v="1"/>
  </r>
  <r>
    <x v="14"/>
    <x v="30"/>
    <s v="Vacante"/>
    <x v="1"/>
    <s v="Suplente F1"/>
    <x v="0"/>
  </r>
  <r>
    <x v="14"/>
    <x v="30"/>
    <s v="Vacante"/>
    <x v="1"/>
    <s v="Propietario F5"/>
    <x v="1"/>
  </r>
  <r>
    <x v="14"/>
    <x v="30"/>
    <s v="Vacante"/>
    <x v="1"/>
    <s v="Suplente F5"/>
    <x v="0"/>
  </r>
  <r>
    <x v="14"/>
    <x v="31"/>
    <s v="Vacante"/>
    <x v="0"/>
    <s v="Propietario F2"/>
    <x v="1"/>
  </r>
  <r>
    <x v="14"/>
    <x v="31"/>
    <s v="Vacante"/>
    <x v="0"/>
    <s v="Suplente F4"/>
    <x v="0"/>
  </r>
  <r>
    <x v="14"/>
    <x v="31"/>
    <s v="Vacante"/>
    <x v="1"/>
    <s v="Suplente F5"/>
    <x v="0"/>
  </r>
  <r>
    <x v="14"/>
    <x v="32"/>
    <s v="Vacante"/>
    <x v="0"/>
    <s v="Propietario F2"/>
    <x v="1"/>
  </r>
  <r>
    <x v="14"/>
    <x v="32"/>
    <s v="Vacante"/>
    <x v="1"/>
    <s v="Suplente F3"/>
    <x v="0"/>
  </r>
  <r>
    <x v="14"/>
    <x v="32"/>
    <s v="Vacante"/>
    <x v="0"/>
    <s v="Propietario F4"/>
    <x v="1"/>
  </r>
  <r>
    <x v="14"/>
    <x v="33"/>
    <s v="Vacante"/>
    <x v="0"/>
    <s v="Propietario F2"/>
    <x v="1"/>
  </r>
  <r>
    <x v="14"/>
    <x v="33"/>
    <s v="Vacante"/>
    <x v="1"/>
    <s v="Propietario F3"/>
    <x v="1"/>
  </r>
  <r>
    <x v="14"/>
    <x v="33"/>
    <s v="Vacante"/>
    <x v="0"/>
    <s v="Suplente F4"/>
    <x v="0"/>
  </r>
  <r>
    <x v="14"/>
    <x v="33"/>
    <s v="Vacante"/>
    <x v="0"/>
    <s v="Suplente F6"/>
    <x v="0"/>
  </r>
  <r>
    <x v="14"/>
    <x v="34"/>
    <s v="Vacante"/>
    <x v="1"/>
    <s v="Propietario F1"/>
    <x v="1"/>
  </r>
  <r>
    <x v="14"/>
    <x v="34"/>
    <s v="Vacante"/>
    <x v="1"/>
    <s v="Suplente F1"/>
    <x v="0"/>
  </r>
  <r>
    <x v="14"/>
    <x v="34"/>
    <s v="Vacante"/>
    <x v="1"/>
    <s v="Suplente F3"/>
    <x v="0"/>
  </r>
  <r>
    <x v="14"/>
    <x v="34"/>
    <s v="Vacante"/>
    <x v="0"/>
    <s v="Propietario F4"/>
    <x v="1"/>
  </r>
  <r>
    <x v="14"/>
    <x v="34"/>
    <s v="Vacante"/>
    <x v="0"/>
    <s v="Propietario F6"/>
    <x v="1"/>
  </r>
  <r>
    <x v="14"/>
    <x v="34"/>
    <s v="Vacante"/>
    <x v="0"/>
    <s v="Suplente F6"/>
    <x v="0"/>
  </r>
  <r>
    <x v="14"/>
    <x v="35"/>
    <s v="Vacante"/>
    <x v="1"/>
    <s v="Propietario F1"/>
    <x v="1"/>
  </r>
  <r>
    <x v="14"/>
    <x v="35"/>
    <s v="Vacante"/>
    <x v="0"/>
    <s v="Propietario F2"/>
    <x v="1"/>
  </r>
  <r>
    <x v="14"/>
    <x v="35"/>
    <s v="Vacante"/>
    <x v="1"/>
    <s v="Propietario F3"/>
    <x v="1"/>
  </r>
  <r>
    <x v="14"/>
    <x v="36"/>
    <s v="Vacante"/>
    <x v="1"/>
    <s v="Propietario F1"/>
    <x v="1"/>
  </r>
  <r>
    <x v="14"/>
    <x v="36"/>
    <s v="Vacante"/>
    <x v="0"/>
    <s v="Propietario F4"/>
    <x v="1"/>
  </r>
  <r>
    <x v="14"/>
    <x v="36"/>
    <s v="Vacante"/>
    <x v="0"/>
    <s v="Suplente F4"/>
    <x v="0"/>
  </r>
  <r>
    <x v="14"/>
    <x v="36"/>
    <s v="Vacante"/>
    <x v="0"/>
    <s v="Propietario F6"/>
    <x v="1"/>
  </r>
  <r>
    <x v="14"/>
    <x v="37"/>
    <s v="Vacante"/>
    <x v="1"/>
    <s v="Suplente F1"/>
    <x v="0"/>
  </r>
  <r>
    <x v="14"/>
    <x v="37"/>
    <s v="Vacante"/>
    <x v="0"/>
    <s v="Suplente F4"/>
    <x v="0"/>
  </r>
  <r>
    <x v="14"/>
    <x v="37"/>
    <s v="Vacante"/>
    <x v="1"/>
    <s v="Suplente F5"/>
    <x v="0"/>
  </r>
  <r>
    <x v="14"/>
    <x v="38"/>
    <s v="Vacante"/>
    <x v="1"/>
    <s v="Suplente F1"/>
    <x v="0"/>
  </r>
  <r>
    <x v="14"/>
    <x v="38"/>
    <s v="Vacante"/>
    <x v="1"/>
    <s v="Propietario F3"/>
    <x v="1"/>
  </r>
  <r>
    <x v="15"/>
    <x v="0"/>
    <s v="Vacante"/>
    <x v="1"/>
    <s v="Propietario F2"/>
    <x v="1"/>
  </r>
  <r>
    <x v="15"/>
    <x v="0"/>
    <s v="Vacante"/>
    <x v="1"/>
    <s v="Propietario F3"/>
    <x v="1"/>
  </r>
  <r>
    <x v="15"/>
    <x v="0"/>
    <s v="Vacante"/>
    <x v="0"/>
    <s v="Propietario F4"/>
    <x v="1"/>
  </r>
  <r>
    <x v="15"/>
    <x v="0"/>
    <s v="Vacante"/>
    <x v="0"/>
    <s v="Propietario F6"/>
    <x v="1"/>
  </r>
  <r>
    <x v="15"/>
    <x v="1"/>
    <s v="Vacante"/>
    <x v="1"/>
    <s v="Propietario F1"/>
    <x v="1"/>
  </r>
  <r>
    <x v="15"/>
    <x v="1"/>
    <s v="Vacante"/>
    <x v="0"/>
    <s v="Propietario F4"/>
    <x v="1"/>
  </r>
  <r>
    <x v="15"/>
    <x v="2"/>
    <s v="Vacante"/>
    <x v="1"/>
    <s v="Propietario F1"/>
    <x v="1"/>
  </r>
  <r>
    <x v="15"/>
    <x v="3"/>
    <s v="Vacante"/>
    <x v="1"/>
    <s v="Propietario F1"/>
    <x v="1"/>
  </r>
  <r>
    <x v="15"/>
    <x v="3"/>
    <s v="Vacante"/>
    <x v="1"/>
    <s v="Suplente F2"/>
    <x v="0"/>
  </r>
  <r>
    <x v="15"/>
    <x v="4"/>
    <s v="Vacante"/>
    <x v="1"/>
    <s v="Propietario F1"/>
    <x v="1"/>
  </r>
  <r>
    <x v="15"/>
    <x v="4"/>
    <s v="Vacante"/>
    <x v="1"/>
    <s v="Propietario F3"/>
    <x v="1"/>
  </r>
  <r>
    <x v="15"/>
    <x v="5"/>
    <s v="Vacante"/>
    <x v="1"/>
    <s v="Propietario F2"/>
    <x v="1"/>
  </r>
  <r>
    <x v="15"/>
    <x v="6"/>
    <s v="Vacante"/>
    <x v="1"/>
    <s v="Propietario F1"/>
    <x v="1"/>
  </r>
  <r>
    <x v="15"/>
    <x v="6"/>
    <s v="Vacante"/>
    <x v="1"/>
    <s v="Propietario F2"/>
    <x v="1"/>
  </r>
  <r>
    <x v="15"/>
    <x v="6"/>
    <s v="Vacante"/>
    <x v="0"/>
    <s v="Propietario F4"/>
    <x v="1"/>
  </r>
  <r>
    <x v="15"/>
    <x v="7"/>
    <s v="Vacante"/>
    <x v="1"/>
    <s v="Suplente F3"/>
    <x v="0"/>
  </r>
  <r>
    <x v="15"/>
    <x v="7"/>
    <s v="Vacante"/>
    <x v="0"/>
    <s v="Propietario F4"/>
    <x v="1"/>
  </r>
  <r>
    <x v="15"/>
    <x v="7"/>
    <s v="Vacante"/>
    <x v="0"/>
    <s v="Propietario F6"/>
    <x v="1"/>
  </r>
  <r>
    <x v="15"/>
    <x v="8"/>
    <s v="Vacante"/>
    <x v="1"/>
    <s v="Propietario F1"/>
    <x v="1"/>
  </r>
  <r>
    <x v="15"/>
    <x v="8"/>
    <s v="Vacante"/>
    <x v="1"/>
    <s v="Suplente F3"/>
    <x v="0"/>
  </r>
  <r>
    <x v="15"/>
    <x v="8"/>
    <s v="Vacante"/>
    <x v="0"/>
    <s v="Propietario F4"/>
    <x v="1"/>
  </r>
  <r>
    <x v="15"/>
    <x v="9"/>
    <s v="Vacante"/>
    <x v="1"/>
    <s v="Propietario F1"/>
    <x v="1"/>
  </r>
  <r>
    <x v="15"/>
    <x v="9"/>
    <s v="Vacante"/>
    <x v="0"/>
    <s v="Propietario F6"/>
    <x v="1"/>
  </r>
  <r>
    <x v="15"/>
    <x v="10"/>
    <s v="Vacante"/>
    <x v="0"/>
    <s v="Suplente F5"/>
    <x v="0"/>
  </r>
  <r>
    <x v="15"/>
    <x v="11"/>
    <s v="Vacante"/>
    <x v="0"/>
    <s v="Suplente F5"/>
    <x v="0"/>
  </r>
  <r>
    <x v="16"/>
    <x v="0"/>
    <s v="América Preciado Bahena"/>
    <x v="1"/>
    <s v="Propietario F1"/>
    <x v="1"/>
  </r>
  <r>
    <x v="16"/>
    <x v="0"/>
    <s v="Luis Alberto Campos Flores"/>
    <x v="0"/>
    <s v="Propietario F2"/>
    <x v="1"/>
  </r>
  <r>
    <x v="16"/>
    <x v="0"/>
    <s v="Rubria Angélica Medina Hernández"/>
    <x v="1"/>
    <s v="Propietario F3"/>
    <x v="1"/>
  </r>
  <r>
    <x v="16"/>
    <x v="1"/>
    <s v="Rosa Hernández Román "/>
    <x v="1"/>
    <s v="Suplente F1"/>
    <x v="0"/>
  </r>
  <r>
    <x v="16"/>
    <x v="1"/>
    <s v="Noemí Rodríguez Carrillo  "/>
    <x v="1"/>
    <s v="Propietario F5"/>
    <x v="1"/>
  </r>
  <r>
    <x v="16"/>
    <x v="2"/>
    <s v="Rosendo Santos Merino"/>
    <x v="0"/>
    <s v="Suplente F2"/>
    <x v="0"/>
  </r>
  <r>
    <x v="16"/>
    <x v="2"/>
    <s v="Gabriela Campos Rivas"/>
    <x v="1"/>
    <s v="Propietario F3"/>
    <x v="1"/>
  </r>
  <r>
    <x v="16"/>
    <x v="2"/>
    <s v="Juan Francisco Regis Alday Torres"/>
    <x v="0"/>
    <s v="Propietario F4"/>
    <x v="1"/>
  </r>
  <r>
    <x v="16"/>
    <x v="2"/>
    <s v="Eulalio Castillo Gerardo"/>
    <x v="0"/>
    <s v="Propietario F6"/>
    <x v="1"/>
  </r>
  <r>
    <x v="16"/>
    <x v="3"/>
    <s v="Rafael Palacios Hernández"/>
    <x v="0"/>
    <s v="Propietario F2"/>
    <x v="1"/>
  </r>
  <r>
    <x v="16"/>
    <x v="4"/>
    <s v="Oliva Ramírez Lobato"/>
    <x v="1"/>
    <s v="Propietario F1"/>
    <x v="1"/>
  </r>
  <r>
    <x v="16"/>
    <x v="4"/>
    <s v="Marco Aurelio Meneses Valencia "/>
    <x v="0"/>
    <s v="Propietario F2"/>
    <x v="1"/>
  </r>
  <r>
    <x v="17"/>
    <x v="0"/>
    <s v="Vacante"/>
    <x v="0"/>
    <s v="Suplente F2"/>
    <x v="0"/>
  </r>
  <r>
    <x v="17"/>
    <x v="1"/>
    <s v="Elidia Saldaña Bueno"/>
    <x v="1"/>
    <s v="Propietario F1"/>
    <x v="1"/>
  </r>
  <r>
    <x v="17"/>
    <x v="1"/>
    <s v="Miguel Ángel González Dávila"/>
    <x v="0"/>
    <s v="Propietario F2"/>
    <x v="1"/>
  </r>
  <r>
    <x v="18"/>
    <x v="0"/>
    <s v="Juana María Reyes Sánchez"/>
    <x v="1"/>
    <s v="Propietario F1"/>
    <x v="1"/>
  </r>
  <r>
    <x v="18"/>
    <x v="0"/>
    <s v="Patricia Pérez Ramírez"/>
    <x v="1"/>
    <s v="Suplente F3"/>
    <x v="0"/>
  </r>
  <r>
    <x v="18"/>
    <x v="0"/>
    <s v="Gerardo González Narváez"/>
    <x v="0"/>
    <s v="Suplente F5"/>
    <x v="0"/>
  </r>
  <r>
    <x v="18"/>
    <x v="1"/>
    <s v="Armandina Yarezi Salazar Díaz"/>
    <x v="1"/>
    <s v="Propietario F1"/>
    <x v="1"/>
  </r>
  <r>
    <x v="18"/>
    <x v="1"/>
    <s v="Eva Leticia Gorjón Aguilar"/>
    <x v="1"/>
    <s v="Propietario F2"/>
    <x v="1"/>
  </r>
  <r>
    <x v="18"/>
    <x v="1"/>
    <s v="Alejandro Ramos Escobar"/>
    <x v="0"/>
    <s v="Propietario F4"/>
    <x v="1"/>
  </r>
  <r>
    <x v="18"/>
    <x v="1"/>
    <s v="Carlos Manuel Belmares De León"/>
    <x v="0"/>
    <s v="Propietario F5"/>
    <x v="1"/>
  </r>
  <r>
    <x v="18"/>
    <x v="2"/>
    <s v="Félix Enrique López Ruiz"/>
    <x v="0"/>
    <s v="Propietario F4"/>
    <x v="1"/>
  </r>
  <r>
    <x v="18"/>
    <x v="3"/>
    <s v="Laura Patricia Ruiz García   "/>
    <x v="1"/>
    <s v="Propietario F1"/>
    <x v="1"/>
  </r>
  <r>
    <x v="18"/>
    <x v="3"/>
    <s v="Melissa del Carmen Martínez Torres  "/>
    <x v="1"/>
    <s v="Propietario F2"/>
    <x v="1"/>
  </r>
  <r>
    <x v="18"/>
    <x v="3"/>
    <s v="Galileo Hernández Reyes    "/>
    <x v="0"/>
    <s v="Propietario F5"/>
    <x v="1"/>
  </r>
  <r>
    <x v="18"/>
    <x v="3"/>
    <s v="Orestes Cabrales Lara      "/>
    <x v="0"/>
    <s v="Propietario F6"/>
    <x v="1"/>
  </r>
  <r>
    <x v="18"/>
    <x v="4"/>
    <s v="Nélida Zárate Salinas"/>
    <x v="1"/>
    <s v="Propietario F2"/>
    <x v="1"/>
  </r>
  <r>
    <x v="18"/>
    <x v="4"/>
    <s v="Maricela Hernández Hernández"/>
    <x v="1"/>
    <s v="Suplente F3"/>
    <x v="0"/>
  </r>
  <r>
    <x v="18"/>
    <x v="5"/>
    <s v="Claudine Alejandra Jiménez Cepeda"/>
    <x v="1"/>
    <s v="Propietario F1"/>
    <x v="1"/>
  </r>
  <r>
    <x v="18"/>
    <x v="5"/>
    <s v="Gloria Regina Rangel Gómez"/>
    <x v="1"/>
    <s v="Suplente F1"/>
    <x v="0"/>
  </r>
  <r>
    <x v="18"/>
    <x v="5"/>
    <s v="Norma Verónica Serrano Adame"/>
    <x v="1"/>
    <s v="Suplente F2"/>
    <x v="0"/>
  </r>
  <r>
    <x v="18"/>
    <x v="5"/>
    <s v="Evelyn Lizeth Hernández Valencia"/>
    <x v="1"/>
    <s v="Suplente F3"/>
    <x v="0"/>
  </r>
  <r>
    <x v="18"/>
    <x v="5"/>
    <s v="Luis Garza Cielak"/>
    <x v="0"/>
    <s v="Propietario F5"/>
    <x v="1"/>
  </r>
  <r>
    <x v="18"/>
    <x v="5"/>
    <s v="Arturo Gallegos González"/>
    <x v="0"/>
    <s v="Propietario F6"/>
    <x v="1"/>
  </r>
  <r>
    <x v="18"/>
    <x v="6"/>
    <s v="Joel Hernández Morelos"/>
    <x v="0"/>
    <s v="Propietario F4"/>
    <x v="1"/>
  </r>
  <r>
    <x v="18"/>
    <x v="6"/>
    <s v="Odvidio Reyna García"/>
    <x v="0"/>
    <s v="Propietario F5"/>
    <x v="1"/>
  </r>
  <r>
    <x v="18"/>
    <x v="6"/>
    <s v="Norma Acacia González Izaguirre"/>
    <x v="1"/>
    <s v="Suplente F6"/>
    <x v="0"/>
  </r>
  <r>
    <x v="18"/>
    <x v="7"/>
    <s v="Susana Garza Montemayor"/>
    <x v="1"/>
    <s v="Propietario F1"/>
    <x v="1"/>
  </r>
  <r>
    <x v="18"/>
    <x v="8"/>
    <s v="Flora Alicia González Flores"/>
    <x v="1"/>
    <s v="Propietario F1"/>
    <x v="1"/>
  </r>
  <r>
    <x v="18"/>
    <x v="8"/>
    <s v="Tomasa Martínez Zúñiga"/>
    <x v="1"/>
    <s v="Propietario F3"/>
    <x v="1"/>
  </r>
  <r>
    <x v="18"/>
    <x v="8"/>
    <s v="Abel García Garza"/>
    <x v="0"/>
    <s v="Propietario F4"/>
    <x v="1"/>
  </r>
  <r>
    <x v="18"/>
    <x v="8"/>
    <s v="Juan José Navarro Ledezma"/>
    <x v="0"/>
    <s v="Propietario F5"/>
    <x v="1"/>
  </r>
  <r>
    <x v="18"/>
    <x v="9"/>
    <s v="José Méndez Rangel "/>
    <x v="0"/>
    <s v="Propietario F4"/>
    <x v="1"/>
  </r>
  <r>
    <x v="18"/>
    <x v="9"/>
    <s v="Oscar Muraira Contreras "/>
    <x v="0"/>
    <s v="Propietario F5"/>
    <x v="1"/>
  </r>
  <r>
    <x v="18"/>
    <x v="9"/>
    <s v="Mario Alberto Barajas Malacara "/>
    <x v="0"/>
    <s v="Propietario F6"/>
    <x v="1"/>
  </r>
  <r>
    <x v="18"/>
    <x v="10"/>
    <s v="Alejandro Bautista Hernández"/>
    <x v="0"/>
    <s v="Propietario F4"/>
    <x v="1"/>
  </r>
  <r>
    <x v="18"/>
    <x v="11"/>
    <s v="María Teresa Puente Barboza"/>
    <x v="1"/>
    <s v="Propietario F1"/>
    <x v="1"/>
  </r>
  <r>
    <x v="18"/>
    <x v="11"/>
    <s v="Sergio Gerardo Aranda González"/>
    <x v="0"/>
    <s v="Suplente F1"/>
    <x v="0"/>
  </r>
  <r>
    <x v="18"/>
    <x v="11"/>
    <s v="Josefa Garza Elizondo"/>
    <x v="1"/>
    <s v="Suplente F3"/>
    <x v="0"/>
  </r>
  <r>
    <x v="19"/>
    <x v="0"/>
    <s v="Vacante"/>
    <x v="1"/>
    <s v="Suplente F3"/>
    <x v="0"/>
  </r>
  <r>
    <x v="19"/>
    <x v="0"/>
    <s v="Vacante"/>
    <x v="1"/>
    <s v="Propietario F5"/>
    <x v="1"/>
  </r>
  <r>
    <x v="19"/>
    <x v="1"/>
    <s v="Vacante"/>
    <x v="1"/>
    <s v="Suplente F1"/>
    <x v="0"/>
  </r>
  <r>
    <x v="19"/>
    <x v="1"/>
    <s v="Vacante"/>
    <x v="0"/>
    <s v="Suplente F3"/>
    <x v="0"/>
  </r>
  <r>
    <x v="19"/>
    <x v="1"/>
    <s v="Vacante"/>
    <x v="1"/>
    <s v="Propietario F4"/>
    <x v="1"/>
  </r>
  <r>
    <x v="19"/>
    <x v="2"/>
    <s v="Vacante"/>
    <x v="1"/>
    <s v="Propietario F2"/>
    <x v="1"/>
  </r>
  <r>
    <x v="19"/>
    <x v="2"/>
    <s v="Vacante"/>
    <x v="0"/>
    <s v="Propietario F5"/>
    <x v="1"/>
  </r>
  <r>
    <x v="19"/>
    <x v="3"/>
    <s v="Vacante"/>
    <x v="0"/>
    <s v="Propietario F1"/>
    <x v="1"/>
  </r>
  <r>
    <x v="19"/>
    <x v="3"/>
    <s v="Vacante"/>
    <x v="0"/>
    <s v="Suplente F1"/>
    <x v="0"/>
  </r>
  <r>
    <x v="19"/>
    <x v="4"/>
    <s v="Vacante"/>
    <x v="1"/>
    <s v="Suplente F3"/>
    <x v="0"/>
  </r>
  <r>
    <x v="19"/>
    <x v="4"/>
    <s v="Vacante"/>
    <x v="0"/>
    <s v="Propietario F6"/>
    <x v="1"/>
  </r>
  <r>
    <x v="19"/>
    <x v="5"/>
    <s v="Vacante"/>
    <x v="0"/>
    <s v="Suplente F4"/>
    <x v="0"/>
  </r>
  <r>
    <x v="19"/>
    <x v="5"/>
    <s v="Vacante"/>
    <x v="1"/>
    <s v="Propietario F6"/>
    <x v="1"/>
  </r>
  <r>
    <x v="19"/>
    <x v="6"/>
    <s v="Vacante"/>
    <x v="1"/>
    <s v="Suplente F6"/>
    <x v="0"/>
  </r>
  <r>
    <x v="19"/>
    <x v="7"/>
    <s v="Vacante"/>
    <x v="0"/>
    <s v="Suplente F2"/>
    <x v="0"/>
  </r>
  <r>
    <x v="19"/>
    <x v="8"/>
    <s v="Vacante"/>
    <x v="0"/>
    <s v="Suplente F1"/>
    <x v="0"/>
  </r>
  <r>
    <x v="19"/>
    <x v="8"/>
    <s v="Vacante"/>
    <x v="0"/>
    <s v="Propietario F4"/>
    <x v="1"/>
  </r>
  <r>
    <x v="19"/>
    <x v="8"/>
    <s v="Vacante"/>
    <x v="1"/>
    <s v="Suplente F5"/>
    <x v="0"/>
  </r>
  <r>
    <x v="19"/>
    <x v="9"/>
    <s v="Vacante"/>
    <x v="0"/>
    <s v="Suplente F1"/>
    <x v="0"/>
  </r>
  <r>
    <x v="19"/>
    <x v="9"/>
    <s v="Vacante"/>
    <x v="0"/>
    <s v="Suplente F2"/>
    <x v="0"/>
  </r>
  <r>
    <x v="19"/>
    <x v="9"/>
    <s v="Vacante"/>
    <x v="0"/>
    <s v="Suplente F3"/>
    <x v="0"/>
  </r>
  <r>
    <x v="19"/>
    <x v="9"/>
    <s v="Vacante"/>
    <x v="1"/>
    <s v="Suplente F4"/>
    <x v="0"/>
  </r>
  <r>
    <x v="19"/>
    <x v="9"/>
    <s v="Vacante"/>
    <x v="1"/>
    <s v="Suplente F5"/>
    <x v="0"/>
  </r>
  <r>
    <x v="19"/>
    <x v="9"/>
    <s v="Vacante"/>
    <x v="1"/>
    <s v="Suplente F6"/>
    <x v="0"/>
  </r>
  <r>
    <x v="20"/>
    <x v="0"/>
    <s v="Adriana Marín Barrera"/>
    <x v="1"/>
    <s v="Propietario F1"/>
    <x v="1"/>
  </r>
  <r>
    <x v="20"/>
    <x v="0"/>
    <s v="Oswaldo Trujillo Cruz"/>
    <x v="0"/>
    <s v="Propietario F4"/>
    <x v="1"/>
  </r>
  <r>
    <x v="20"/>
    <x v="1"/>
    <s v="Yuriana Nava Vergara"/>
    <x v="1"/>
    <s v="Propietario F5"/>
    <x v="1"/>
  </r>
  <r>
    <x v="20"/>
    <x v="2"/>
    <s v=" Rodolfo Ildefonso Hernández"/>
    <x v="0"/>
    <s v="Propietario F3"/>
    <x v="1"/>
  </r>
  <r>
    <x v="20"/>
    <x v="2"/>
    <s v="Raúl Ruvalcaba Guerrero"/>
    <x v="0"/>
    <s v="Suplente F3"/>
    <x v="0"/>
  </r>
  <r>
    <x v="20"/>
    <x v="3"/>
    <s v="Lionel Aguilar Barradas"/>
    <x v="0"/>
    <s v="Propietario F1"/>
    <x v="1"/>
  </r>
  <r>
    <x v="20"/>
    <x v="3"/>
    <s v="Rosario María del Carmen Barbosa"/>
    <x v="1"/>
    <s v="Propietario F6"/>
    <x v="1"/>
  </r>
  <r>
    <x v="20"/>
    <x v="4"/>
    <s v="Elizabeth Pastén Álvarez "/>
    <x v="1"/>
    <s v="Propietario F3"/>
    <x v="1"/>
  </r>
  <r>
    <x v="20"/>
    <x v="5"/>
    <s v="Luz del Carmen Palomares Orozco"/>
    <x v="1"/>
    <s v="Propietario F2"/>
    <x v="1"/>
  </r>
  <r>
    <x v="20"/>
    <x v="5"/>
    <s v="María de la Paz González Hernández"/>
    <x v="1"/>
    <s v="Propietario F4"/>
    <x v="1"/>
  </r>
  <r>
    <x v="20"/>
    <x v="5"/>
    <s v="Ma. Magdalena De La Inmaculada Concepción Iguiniz Cárdenas"/>
    <x v="1"/>
    <s v="Propietario F6"/>
    <x v="1"/>
  </r>
  <r>
    <x v="20"/>
    <x v="7"/>
    <s v="Ana Alicia García Jiménez"/>
    <x v="1"/>
    <s v="Propietario F2"/>
    <x v="1"/>
  </r>
  <r>
    <x v="20"/>
    <x v="8"/>
    <s v="José Miguel Luna Lozano"/>
    <x v="0"/>
    <s v="Suplente F2"/>
    <x v="0"/>
  </r>
  <r>
    <x v="20"/>
    <x v="8"/>
    <s v="Alejandro Tinoco Cabrera"/>
    <x v="0"/>
    <s v="Propietario F6"/>
    <x v="1"/>
  </r>
  <r>
    <x v="20"/>
    <x v="9"/>
    <s v="Armando Agustín García León"/>
    <x v="0"/>
    <s v="Propietario F2"/>
    <x v="1"/>
  </r>
  <r>
    <x v="20"/>
    <x v="10"/>
    <s v="Jairo Roque Zenteno López"/>
    <x v="0"/>
    <s v="Suplente F2"/>
    <x v="0"/>
  </r>
  <r>
    <x v="20"/>
    <x v="10"/>
    <s v="Raúl Cristobal Chida Pons"/>
    <x v="0"/>
    <s v="Propietario F4"/>
    <x v="1"/>
  </r>
  <r>
    <x v="20"/>
    <x v="10"/>
    <s v="Ricardo Cartas Figueroa"/>
    <x v="0"/>
    <s v="Propietario F6"/>
    <x v="1"/>
  </r>
  <r>
    <x v="20"/>
    <x v="11"/>
    <s v="Margarita Aceves Morquecho"/>
    <x v="1"/>
    <s v="Propietario F2"/>
    <x v="1"/>
  </r>
  <r>
    <x v="20"/>
    <x v="12"/>
    <s v="María Guadalupe Corro Fernández"/>
    <x v="1"/>
    <s v="Propietario F2"/>
    <x v="1"/>
  </r>
  <r>
    <x v="20"/>
    <x v="13"/>
    <s v="Eduardo López González"/>
    <x v="0"/>
    <s v="Propietario F1"/>
    <x v="1"/>
  </r>
  <r>
    <x v="20"/>
    <x v="13"/>
    <s v="María Guadalupe Márquez Solís"/>
    <x v="1"/>
    <s v="Propietario F6"/>
    <x v="1"/>
  </r>
  <r>
    <x v="20"/>
    <x v="14"/>
    <s v="Omar Elihú Ortiz Sánchez"/>
    <x v="0"/>
    <s v="Propietario F4"/>
    <x v="1"/>
  </r>
  <r>
    <x v="21"/>
    <x v="0"/>
    <s v="Patricia Carmen Granados Yánez"/>
    <x v="1"/>
    <s v="Propietario F2"/>
    <x v="1"/>
  </r>
  <r>
    <x v="21"/>
    <x v="0"/>
    <s v="Ana María Isabel Rosas Uribe"/>
    <x v="1"/>
    <s v="Suplente F2"/>
    <x v="0"/>
  </r>
  <r>
    <x v="21"/>
    <x v="1"/>
    <s v="Javier Peña Perrusquia"/>
    <x v="0"/>
    <s v="Suplente F5"/>
    <x v="0"/>
  </r>
  <r>
    <x v="21"/>
    <x v="2"/>
    <s v="Marilú Servín Miranda"/>
    <x v="1"/>
    <s v="Propietario F5"/>
    <x v="1"/>
  </r>
  <r>
    <x v="21"/>
    <x v="3"/>
    <s v="López Gallegos María Fernanda"/>
    <x v="1"/>
    <s v="Propietario F2"/>
    <x v="1"/>
  </r>
  <r>
    <x v="21"/>
    <x v="4"/>
    <s v="María del Carmen Jiménez Sandoval"/>
    <x v="1"/>
    <s v="Propietario F3"/>
    <x v="1"/>
  </r>
  <r>
    <x v="21"/>
    <x v="4"/>
    <s v="Pedro Pérez Yáñez"/>
    <x v="0"/>
    <s v="Propietario F4"/>
    <x v="1"/>
  </r>
  <r>
    <x v="22"/>
    <x v="0"/>
    <s v="Vacante"/>
    <x v="1"/>
    <s v="Propietario F1"/>
    <x v="1"/>
  </r>
  <r>
    <x v="22"/>
    <x v="1"/>
    <s v="Vacante"/>
    <x v="1"/>
    <s v="Propietario F1"/>
    <x v="1"/>
  </r>
  <r>
    <x v="22"/>
    <x v="1"/>
    <s v="Vacante"/>
    <x v="0"/>
    <s v="Propietario F2"/>
    <x v="1"/>
  </r>
  <r>
    <x v="22"/>
    <x v="1"/>
    <s v="Vacante"/>
    <x v="1"/>
    <s v="Suplente F3"/>
    <x v="0"/>
  </r>
  <r>
    <x v="22"/>
    <x v="1"/>
    <s v="Vacante"/>
    <x v="0"/>
    <s v="Suplente F4"/>
    <x v="0"/>
  </r>
  <r>
    <x v="22"/>
    <x v="2"/>
    <s v="Vacante"/>
    <x v="1"/>
    <s v="Propietario F6"/>
    <x v="1"/>
  </r>
  <r>
    <x v="22"/>
    <x v="3"/>
    <s v="Vacante"/>
    <x v="0"/>
    <s v="Suplente F2"/>
    <x v="0"/>
  </r>
  <r>
    <x v="22"/>
    <x v="3"/>
    <s v="Vacante"/>
    <x v="1"/>
    <s v="Suplente F5"/>
    <x v="0"/>
  </r>
  <r>
    <x v="22"/>
    <x v="3"/>
    <s v="Vacante"/>
    <x v="0"/>
    <s v="Propietario F6"/>
    <x v="1"/>
  </r>
  <r>
    <x v="23"/>
    <x v="0"/>
    <s v="Elsa Edith Lizcano Rivera"/>
    <x v="1"/>
    <s v="Propietario F1"/>
    <x v="1"/>
  </r>
  <r>
    <x v="23"/>
    <x v="1"/>
    <s v="Camacho Altamirano Hortensia"/>
    <x v="1"/>
    <s v="Propietario F1"/>
    <x v="1"/>
  </r>
  <r>
    <x v="23"/>
    <x v="2"/>
    <s v="Norma Alicia Juárez López"/>
    <x v="1"/>
    <s v="Suplente F2"/>
    <x v="0"/>
  </r>
  <r>
    <x v="23"/>
    <x v="2"/>
    <s v="Javier Chay Rincón"/>
    <x v="0"/>
    <s v="Suplente F5"/>
    <x v="0"/>
  </r>
  <r>
    <x v="23"/>
    <x v="3"/>
    <s v="Isaac Lara Azuara"/>
    <x v="0"/>
    <s v="Propietario F4"/>
    <x v="1"/>
  </r>
  <r>
    <x v="23"/>
    <x v="3"/>
    <s v="Carlos Ernesto Arcudia Hernández"/>
    <x v="0"/>
    <s v="Propietario F5"/>
    <x v="1"/>
  </r>
  <r>
    <x v="23"/>
    <x v="4"/>
    <s v="Rubí Enciso Pérez"/>
    <x v="1"/>
    <s v="Suplente F1"/>
    <x v="0"/>
  </r>
  <r>
    <x v="23"/>
    <x v="4"/>
    <s v="Milton Jesús Martínez Melgarejo"/>
    <x v="0"/>
    <s v="Propietario F4"/>
    <x v="1"/>
  </r>
  <r>
    <x v="23"/>
    <x v="6"/>
    <s v="María del Carmen Merino Salazar"/>
    <x v="1"/>
    <s v="Propietaria F1"/>
    <x v="1"/>
  </r>
  <r>
    <x v="23"/>
    <x v="6"/>
    <s v="Vacante"/>
    <x v="1"/>
    <s v="Suplente F1"/>
    <x v="0"/>
  </r>
  <r>
    <x v="23"/>
    <x v="6"/>
    <s v="Vacante"/>
    <x v="0"/>
    <s v="Suplente F5"/>
    <x v="0"/>
  </r>
  <r>
    <x v="23"/>
    <x v="6"/>
    <s v="Alfredo Gurrola Grave"/>
    <x v="0"/>
    <s v="Propietario F6"/>
    <x v="1"/>
  </r>
  <r>
    <x v="23"/>
    <x v="6"/>
    <s v="Vacante"/>
    <x v="0"/>
    <s v="Suplente F6"/>
    <x v="0"/>
  </r>
  <r>
    <x v="24"/>
    <x v="1"/>
    <s v="Cutberto Ríos Beltrán"/>
    <x v="0"/>
    <s v="Propietario F1"/>
    <x v="1"/>
  </r>
  <r>
    <x v="24"/>
    <x v="1"/>
    <s v="Vacante"/>
    <x v="0"/>
    <s v="Suplente F3"/>
    <x v="0"/>
  </r>
  <r>
    <x v="24"/>
    <x v="1"/>
    <s v="Vacante"/>
    <x v="1"/>
    <s v="Propietario F4"/>
    <x v="1"/>
  </r>
  <r>
    <x v="24"/>
    <x v="2"/>
    <s v="Vacante"/>
    <x v="0"/>
    <s v="Suplente F3"/>
    <x v="0"/>
  </r>
  <r>
    <x v="24"/>
    <x v="2"/>
    <s v="Vacante"/>
    <x v="1"/>
    <s v="Suplente F4"/>
    <x v="0"/>
  </r>
  <r>
    <x v="24"/>
    <x v="3"/>
    <s v="Silvano Islas Torres"/>
    <x v="0"/>
    <s v="Propietario F1"/>
    <x v="1"/>
  </r>
  <r>
    <x v="24"/>
    <x v="5"/>
    <s v="Vacante"/>
    <x v="0"/>
    <s v="Suplente F6"/>
    <x v="0"/>
  </r>
  <r>
    <x v="24"/>
    <x v="6"/>
    <s v="Adriana Reyna Sais López"/>
    <x v="1"/>
    <s v="Propietario F1"/>
    <x v="1"/>
  </r>
  <r>
    <x v="24"/>
    <x v="6"/>
    <s v="Vacante"/>
    <x v="0"/>
    <s v="Suplente F5"/>
    <x v="0"/>
  </r>
  <r>
    <x v="25"/>
    <x v="0"/>
    <s v="Francisco Gustavo Angulo Sánchez "/>
    <x v="0"/>
    <s v="Propietario F4"/>
    <x v="1"/>
  </r>
  <r>
    <x v="25"/>
    <x v="0"/>
    <s v="Jesús Garcia Montaño"/>
    <x v="0"/>
    <s v="Suplente F6"/>
    <x v="0"/>
  </r>
  <r>
    <x v="25"/>
    <x v="1"/>
    <s v="Alexis Silvano Agüero "/>
    <x v="0"/>
    <s v="Suplente F1"/>
    <x v="0"/>
  </r>
  <r>
    <x v="25"/>
    <x v="1"/>
    <s v="Carlos Rosendo Santini Vega"/>
    <x v="0"/>
    <s v="Propietario F3"/>
    <x v="1"/>
  </r>
  <r>
    <x v="25"/>
    <x v="1"/>
    <s v="Sandra Luz Fimbres Sánchez "/>
    <x v="1"/>
    <s v="Propietario F6"/>
    <x v="1"/>
  </r>
  <r>
    <x v="25"/>
    <x v="2"/>
    <s v="Joaquín Bracamontes Nevares"/>
    <x v="0"/>
    <s v="Propietario F1"/>
    <x v="1"/>
  </r>
  <r>
    <x v="25"/>
    <x v="2"/>
    <s v="Manuel Mariano Samayoa Madrigal"/>
    <x v="0"/>
    <s v="Propietario F2"/>
    <x v="1"/>
  </r>
  <r>
    <x v="25"/>
    <x v="3"/>
    <s v="Patricia Chávez García"/>
    <x v="1"/>
    <s v="Propietario F2"/>
    <x v="1"/>
  </r>
  <r>
    <x v="25"/>
    <x v="5"/>
    <s v="Jorge Albert Espinoza Pérez"/>
    <x v="0"/>
    <s v="Suplente F6"/>
    <x v="0"/>
  </r>
  <r>
    <x v="25"/>
    <x v="6"/>
    <s v="Vacante"/>
    <x v="1"/>
    <s v="Suplente F2"/>
    <x v="0"/>
  </r>
  <r>
    <x v="25"/>
    <x v="6"/>
    <s v="Sebastian de la Torre Bauman"/>
    <x v="0"/>
    <s v="Suplente F4"/>
    <x v="0"/>
  </r>
  <r>
    <x v="26"/>
    <x v="0"/>
    <s v="Yarali Guzmán Jiménez"/>
    <x v="1"/>
    <s v="Suplente F3"/>
    <x v="0"/>
  </r>
  <r>
    <x v="26"/>
    <x v="0"/>
    <s v="Ariel Palacio Martínez"/>
    <x v="0"/>
    <s v="Propietario F4"/>
    <x v="1"/>
  </r>
  <r>
    <x v="26"/>
    <x v="1"/>
    <s v="María Emmanuelle Córdova Bautista"/>
    <x v="1"/>
    <s v="Propietario F1"/>
    <x v="1"/>
  </r>
  <r>
    <x v="26"/>
    <x v="1"/>
    <s v="Napoleón Roberto Mondragón Becerra"/>
    <x v="0"/>
    <s v="Propietario F4"/>
    <x v="1"/>
  </r>
  <r>
    <x v="26"/>
    <x v="2"/>
    <s v="Remedios Huerta Huerta"/>
    <x v="0"/>
    <s v="Propietario F4"/>
    <x v="1"/>
  </r>
  <r>
    <x v="26"/>
    <x v="2"/>
    <s v="Jazmín Lizeth Hernández Martínez"/>
    <x v="1"/>
    <s v="Suplente F5"/>
    <x v="0"/>
  </r>
  <r>
    <x v="26"/>
    <x v="3"/>
    <s v="Raquel Arreola Urquiza"/>
    <x v="1"/>
    <s v="Propietario F1"/>
    <x v="1"/>
  </r>
  <r>
    <x v="26"/>
    <x v="3"/>
    <s v="Dorilián Bolón Gallegos"/>
    <x v="0"/>
    <s v="Propietario F2"/>
    <x v="1"/>
  </r>
  <r>
    <x v="26"/>
    <x v="4"/>
    <s v="Rosa Icela Álvarez Várguez"/>
    <x v="1"/>
    <s v="Propietario F1"/>
    <x v="1"/>
  </r>
  <r>
    <x v="26"/>
    <x v="4"/>
    <s v="Ivone Oropeza Sánchez"/>
    <x v="1"/>
    <s v="Propietario F3"/>
    <x v="1"/>
  </r>
  <r>
    <x v="26"/>
    <x v="5"/>
    <s v="Hilda Enriqueta Islas Hernández"/>
    <x v="1"/>
    <s v="Propietario F1"/>
    <x v="1"/>
  </r>
  <r>
    <x v="26"/>
    <x v="5"/>
    <s v="Yara Mayela Vidal García"/>
    <x v="1"/>
    <s v="Propietario F5"/>
    <x v="1"/>
  </r>
  <r>
    <x v="26"/>
    <x v="5"/>
    <s v="Fernando Antonio López López"/>
    <x v="0"/>
    <s v="Propietario F6"/>
    <x v="1"/>
  </r>
  <r>
    <x v="27"/>
    <x v="0"/>
    <s v="Rosa Velia Garza Villarreal"/>
    <x v="1"/>
    <s v="Suplente F4"/>
    <x v="0"/>
  </r>
  <r>
    <x v="27"/>
    <x v="0"/>
    <s v="Roberto Rafael Lobo Macías"/>
    <x v="0"/>
    <s v="Suplente F5"/>
    <x v="0"/>
  </r>
  <r>
    <x v="27"/>
    <x v="0"/>
    <s v="Claudia Ziclary Loredo Torres"/>
    <x v="1"/>
    <s v="Suplente F6"/>
    <x v="0"/>
  </r>
  <r>
    <x v="27"/>
    <x v="1"/>
    <s v="Beatriz Esther Rocha Méndez"/>
    <x v="1"/>
    <s v="Propietario F1"/>
    <x v="1"/>
  </r>
  <r>
    <x v="27"/>
    <x v="2"/>
    <s v="Rita Nereyda Salinas Rivera"/>
    <x v="1"/>
    <s v="Propietario F1"/>
    <x v="1"/>
  </r>
  <r>
    <x v="27"/>
    <x v="2"/>
    <s v="Diamantina De Jesús Lozano Unzueta"/>
    <x v="1"/>
    <s v="Suplente F1"/>
    <x v="0"/>
  </r>
  <r>
    <x v="27"/>
    <x v="2"/>
    <s v="Vacante"/>
    <x v="0"/>
    <s v="Suplente F4"/>
    <x v="0"/>
  </r>
  <r>
    <x v="27"/>
    <x v="3"/>
    <s v="Vacante"/>
    <x v="0"/>
    <s v="Suplente F2"/>
    <x v="0"/>
  </r>
  <r>
    <x v="27"/>
    <x v="4"/>
    <s v="Martha Elena Barrera Martínez"/>
    <x v="1"/>
    <s v="Propietario F1"/>
    <x v="1"/>
  </r>
  <r>
    <x v="27"/>
    <x v="4"/>
    <s v="Vacante"/>
    <x v="0"/>
    <s v="Suplente F2"/>
    <x v="0"/>
  </r>
  <r>
    <x v="27"/>
    <x v="5"/>
    <s v="Ana María Sotelo Valadez"/>
    <x v="1"/>
    <s v="Propietario F1"/>
    <x v="1"/>
  </r>
  <r>
    <x v="27"/>
    <x v="5"/>
    <s v="Francisco Javier Vázquez González"/>
    <x v="0"/>
    <s v="Propietario F2"/>
    <x v="1"/>
  </r>
  <r>
    <x v="27"/>
    <x v="5"/>
    <s v="Vacante"/>
    <x v="1"/>
    <s v="Suplente F5"/>
    <x v="0"/>
  </r>
  <r>
    <x v="27"/>
    <x v="6"/>
    <s v="Eduardo Martínez Clemente"/>
    <x v="0"/>
    <s v="Suplente F3"/>
    <x v="0"/>
  </r>
  <r>
    <x v="27"/>
    <x v="6"/>
    <s v="Luis Alberto Flores García"/>
    <x v="0"/>
    <s v="Propietario F5"/>
    <x v="1"/>
  </r>
  <r>
    <x v="27"/>
    <x v="6"/>
    <s v="Carmen Lucía Amador Ramírez"/>
    <x v="1"/>
    <s v="Propietario F6"/>
    <x v="1"/>
  </r>
  <r>
    <x v="27"/>
    <x v="7"/>
    <s v="Hada Isela Wong Guerrero"/>
    <x v="1"/>
    <s v="Propietario F2"/>
    <x v="1"/>
  </r>
  <r>
    <x v="27"/>
    <x v="7"/>
    <s v="Vacante"/>
    <x v="0"/>
    <s v="Suplente F3"/>
    <x v="0"/>
  </r>
  <r>
    <x v="27"/>
    <x v="8"/>
    <s v="Ma. Teresa Cano Cano "/>
    <x v="1"/>
    <s v="Propietario F1"/>
    <x v="1"/>
  </r>
  <r>
    <x v="27"/>
    <x v="8"/>
    <s v="Erika Abigail Martínez Alzaga "/>
    <x v="1"/>
    <s v="Suplente F1"/>
    <x v="0"/>
  </r>
  <r>
    <x v="27"/>
    <x v="8"/>
    <s v="Aldo Aguirre Aguilera "/>
    <x v="0"/>
    <s v="Propietario F6"/>
    <x v="1"/>
  </r>
  <r>
    <x v="28"/>
    <x v="0"/>
    <s v="Arselia Chama Morales"/>
    <x v="1"/>
    <s v="Propietario F1"/>
    <x v="1"/>
  </r>
  <r>
    <x v="28"/>
    <x v="0"/>
    <s v="Karina Vázquez Díaz"/>
    <x v="1"/>
    <s v="Propietario F5"/>
    <x v="1"/>
  </r>
  <r>
    <x v="28"/>
    <x v="1"/>
    <s v="Luis Pérez Cruz"/>
    <x v="0"/>
    <s v="Propietario F1"/>
    <x v="1"/>
  </r>
  <r>
    <x v="28"/>
    <x v="1"/>
    <s v="José Carlos Gutiérrez Carrillo"/>
    <x v="0"/>
    <s v="Propietario F2"/>
    <x v="1"/>
  </r>
  <r>
    <x v="28"/>
    <x v="1"/>
    <s v="Vacante"/>
    <x v="0"/>
    <s v="Suplente F2"/>
    <x v="0"/>
  </r>
  <r>
    <x v="28"/>
    <x v="1"/>
    <s v="Vacante"/>
    <x v="1"/>
    <s v="Suplente F3"/>
    <x v="0"/>
  </r>
  <r>
    <x v="28"/>
    <x v="1"/>
    <s v="Vacante"/>
    <x v="0"/>
    <s v="Suplente F6"/>
    <x v="0"/>
  </r>
  <r>
    <x v="28"/>
    <x v="2"/>
    <s v="Ariadna Viridiana Moreno Hernández"/>
    <x v="1"/>
    <s v="Propietario F1"/>
    <x v="1"/>
  </r>
  <r>
    <x v="28"/>
    <x v="2"/>
    <s v="Vacante"/>
    <x v="1"/>
    <s v="Suplente F4"/>
    <x v="0"/>
  </r>
  <r>
    <x v="29"/>
    <x v="0"/>
    <s v="Jorge Fernando Jiménez Hernández "/>
    <x v="0"/>
    <s v="Propietario F4"/>
    <x v="1"/>
  </r>
  <r>
    <x v="29"/>
    <x v="1"/>
    <s v="Elvis César Olivares Hernández "/>
    <x v="0"/>
    <s v="Propietario F6"/>
    <x v="1"/>
  </r>
  <r>
    <x v="29"/>
    <x v="2"/>
    <s v="Vacante"/>
    <x v="0"/>
    <s v="Suplente F4"/>
    <x v="0"/>
  </r>
  <r>
    <x v="29"/>
    <x v="2"/>
    <s v="Maricela Vite Martínez"/>
    <x v="1"/>
    <s v="Propietario F5"/>
    <x v="1"/>
  </r>
  <r>
    <x v="29"/>
    <x v="2"/>
    <s v="Vacante"/>
    <x v="0"/>
    <s v="Suplente F6"/>
    <x v="0"/>
  </r>
  <r>
    <x v="29"/>
    <x v="4"/>
    <s v="Berenice Gutiérrez Hernández"/>
    <x v="1"/>
    <s v="Propietario F3"/>
    <x v="1"/>
  </r>
  <r>
    <x v="29"/>
    <x v="4"/>
    <s v="Silverio Pérez Cáceres"/>
    <x v="0"/>
    <s v="Propietario F4"/>
    <x v="1"/>
  </r>
  <r>
    <x v="29"/>
    <x v="5"/>
    <s v=" Artemio Fernández Jiménez"/>
    <x v="0"/>
    <s v="Propietario F2"/>
    <x v="1"/>
  </r>
  <r>
    <x v="29"/>
    <x v="6"/>
    <s v="Zita Hernández Castillo"/>
    <x v="1"/>
    <s v="Propietario F3"/>
    <x v="1"/>
  </r>
  <r>
    <x v="29"/>
    <x v="6"/>
    <s v="Adolfo Gómez Cortes"/>
    <x v="0"/>
    <s v="Propietario F4"/>
    <x v="1"/>
  </r>
  <r>
    <x v="29"/>
    <x v="6"/>
    <s v="Rafael Arturo Hernández Olazo"/>
    <x v="0"/>
    <s v="Propietario F6"/>
    <x v="1"/>
  </r>
  <r>
    <x v="29"/>
    <x v="7"/>
    <s v="Olivia Aguilar Dorantes"/>
    <x v="1"/>
    <s v="Propietario F1"/>
    <x v="1"/>
  </r>
  <r>
    <x v="29"/>
    <x v="8"/>
    <s v="Maria Candelaria Hernández De Lojo"/>
    <x v="1"/>
    <s v="Propietario F3"/>
    <x v="1"/>
  </r>
  <r>
    <x v="29"/>
    <x v="8"/>
    <s v="Gregorio Huesca Sarabia"/>
    <x v="0"/>
    <s v="Propietario F6"/>
    <x v="1"/>
  </r>
  <r>
    <x v="29"/>
    <x v="9"/>
    <s v="Vacante"/>
    <x v="1"/>
    <s v="Suplente F5"/>
    <x v="0"/>
  </r>
  <r>
    <x v="29"/>
    <x v="11"/>
    <s v="Vacante"/>
    <x v="0"/>
    <s v="Propietario F4"/>
    <x v="1"/>
  </r>
  <r>
    <x v="29"/>
    <x v="11"/>
    <s v="Vacante"/>
    <x v="1"/>
    <s v="Suplente F5"/>
    <x v="0"/>
  </r>
  <r>
    <x v="29"/>
    <x v="12"/>
    <s v="Dora Julita Andrade García"/>
    <x v="1"/>
    <s v="Propietario F1"/>
    <x v="1"/>
  </r>
  <r>
    <x v="29"/>
    <x v="14"/>
    <s v="Vacante"/>
    <x v="0"/>
    <s v="Propietario F2"/>
    <x v="1"/>
  </r>
  <r>
    <x v="29"/>
    <x v="15"/>
    <s v="Ana Bertha Suazo Reyes"/>
    <x v="1"/>
    <s v="Propietario F3"/>
    <x v="1"/>
  </r>
  <r>
    <x v="29"/>
    <x v="15"/>
    <s v="Vacante"/>
    <x v="0"/>
    <s v="Propietario F4"/>
    <x v="1"/>
  </r>
  <r>
    <x v="29"/>
    <x v="16"/>
    <s v="Roberto Coutiño Santiago"/>
    <x v="0"/>
    <s v="Propietario F2"/>
    <x v="1"/>
  </r>
  <r>
    <x v="29"/>
    <x v="16"/>
    <s v="Rita Leonor Zárate Bates"/>
    <x v="1"/>
    <s v="Propietario F5"/>
    <x v="1"/>
  </r>
  <r>
    <x v="29"/>
    <x v="17"/>
    <s v="Vacante"/>
    <x v="1"/>
    <s v="Suplente F1"/>
    <x v="0"/>
  </r>
  <r>
    <x v="29"/>
    <x v="17"/>
    <s v="Soledad Tlehuactle González "/>
    <x v="1"/>
    <s v="Propietario F5"/>
    <x v="1"/>
  </r>
  <r>
    <x v="29"/>
    <x v="22"/>
    <s v="Brenda del Carmen Ayala Farías"/>
    <x v="1"/>
    <s v="Propietario F1"/>
    <x v="1"/>
  </r>
  <r>
    <x v="29"/>
    <x v="18"/>
    <s v="Carmela Santos Antonio"/>
    <x v="1"/>
    <s v="Propietario F3"/>
    <x v="1"/>
  </r>
  <r>
    <x v="30"/>
    <x v="1"/>
    <s v="José Carlos Manuel Cruz Medina"/>
    <x v="0"/>
    <s v="Propietario F5"/>
    <x v="1"/>
  </r>
  <r>
    <x v="30"/>
    <x v="2"/>
    <s v="María Esther Denis Franco"/>
    <x v="1"/>
    <s v="Propietario F2"/>
    <x v="1"/>
  </r>
  <r>
    <x v="30"/>
    <x v="2"/>
    <s v="Jessica Olvera Cerecedo"/>
    <x v="1"/>
    <s v="Propietario F6"/>
    <x v="1"/>
  </r>
  <r>
    <x v="30"/>
    <x v="3"/>
    <s v="Juan Diego Balam Díaz"/>
    <x v="0"/>
    <s v="Propietario F6"/>
    <x v="1"/>
  </r>
  <r>
    <x v="31"/>
    <x v="0"/>
    <s v="Mónica de Lourdes Martínez Pinales"/>
    <x v="1"/>
    <s v="Suplente F5"/>
    <x v="0"/>
  </r>
  <r>
    <x v="31"/>
    <x v="0"/>
    <s v="Ivone Patricia Tejada Ortega"/>
    <x v="1"/>
    <s v="Propietario F6"/>
    <x v="1"/>
  </r>
  <r>
    <x v="31"/>
    <x v="1"/>
    <s v="Pablo Ramírez de la Torre "/>
    <x v="0"/>
    <s v="Propietario F3"/>
    <x v="1"/>
  </r>
  <r>
    <x v="31"/>
    <x v="2"/>
    <s v="Ángel Dávila Escareño"/>
    <x v="0"/>
    <s v="Propietario F4"/>
    <x v="1"/>
  </r>
  <r>
    <x v="31"/>
    <x v="3"/>
    <s v="Sofía Alatorre Carlos"/>
    <x v="1"/>
    <s v="Propietario F1"/>
    <x v="1"/>
  </r>
  <r>
    <x v="31"/>
    <x v="3"/>
    <s v="Olga Baruc Castillo Rodríguez"/>
    <x v="1"/>
    <s v="Propietario F2"/>
    <x v="1"/>
  </r>
  <r>
    <x v="31"/>
    <x v="3"/>
    <s v="Jessica Yadira del Muro Mauricio"/>
    <x v="1"/>
    <s v="Propietario F3"/>
    <x v="1"/>
  </r>
  <r>
    <x v="31"/>
    <x v="3"/>
    <s v="Arturo Netzahualcóyotl Padilla Bernal"/>
    <x v="0"/>
    <s v="Propietario F4"/>
    <x v="1"/>
  </r>
  <r>
    <x v="31"/>
    <x v="3"/>
    <s v="Alfonso Valenzuela Cisneros"/>
    <x v="0"/>
    <s v="Suplente F5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C653A9-1E89-41D3-B43F-74833E0B56B6}" name="TablaDinámica3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F4:I304" firstHeaderRow="1" firstDataRow="2" firstDataCol="1"/>
  <pivotFields count="6">
    <pivotField axis="axisRow" showAll="0">
      <items count="33">
        <item x="0"/>
        <item x="1"/>
        <item x="2"/>
        <item x="3"/>
        <item x="6"/>
        <item x="7"/>
        <item x="8"/>
        <item x="4"/>
        <item x="5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t="default"/>
      </items>
    </pivotField>
    <pivotField axis="axisRow" showAl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22"/>
        <item x="18"/>
        <item x="19"/>
        <item x="23"/>
        <item x="20"/>
        <item x="21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showAll="0"/>
    <pivotField showAll="0">
      <items count="3">
        <item x="0"/>
        <item x="1"/>
        <item t="default"/>
      </items>
    </pivotField>
    <pivotField showAll="0"/>
    <pivotField axis="axisCol" dataField="1" showAll="0">
      <items count="3">
        <item x="1"/>
        <item x="0"/>
        <item t="default"/>
      </items>
    </pivotField>
  </pivotFields>
  <rowFields count="2">
    <field x="0"/>
    <field x="1"/>
  </rowFields>
  <rowItems count="299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"/>
    </i>
    <i r="1">
      <x/>
    </i>
    <i>
      <x v="3"/>
    </i>
    <i r="1">
      <x/>
    </i>
    <i r="1">
      <x v="1"/>
    </i>
    <i>
      <x v="4"/>
    </i>
    <i r="1">
      <x/>
    </i>
    <i r="1">
      <x v="1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9"/>
    </i>
    <i r="1">
      <x v="20"/>
    </i>
    <i r="1">
      <x v="22"/>
    </i>
    <i r="1">
      <x v="23"/>
    </i>
    <i>
      <x v="7"/>
    </i>
    <i r="1">
      <x/>
    </i>
    <i r="1">
      <x v="3"/>
    </i>
    <i r="1">
      <x v="4"/>
    </i>
    <i r="1">
      <x v="5"/>
    </i>
    <i>
      <x v="8"/>
    </i>
    <i r="1">
      <x/>
    </i>
    <i r="1">
      <x v="1"/>
    </i>
    <i>
      <x v="9"/>
    </i>
    <i r="1">
      <x/>
    </i>
    <i r="1">
      <x v="1"/>
    </i>
    <i r="1">
      <x v="2"/>
    </i>
    <i r="1">
      <x v="3"/>
    </i>
    <i>
      <x v="10"/>
    </i>
    <i r="1"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1"/>
    </i>
    <i r="1">
      <x v="12"/>
    </i>
    <i r="1">
      <x v="13"/>
    </i>
    <i r="1">
      <x v="14"/>
    </i>
    <i>
      <x v="11"/>
    </i>
    <i r="1"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12"/>
    </i>
    <i r="1">
      <x/>
    </i>
    <i r="1">
      <x v="1"/>
    </i>
    <i r="1">
      <x v="3"/>
    </i>
    <i r="1">
      <x v="4"/>
    </i>
    <i r="1">
      <x v="5"/>
    </i>
    <i r="1">
      <x v="6"/>
    </i>
    <i>
      <x v="13"/>
    </i>
    <i r="1"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>
      <x v="14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>
      <x v="1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"/>
    </i>
    <i r="1">
      <x/>
    </i>
    <i r="1">
      <x v="1"/>
    </i>
    <i r="1">
      <x v="2"/>
    </i>
    <i r="1">
      <x v="3"/>
    </i>
    <i r="1">
      <x v="4"/>
    </i>
    <i>
      <x v="17"/>
    </i>
    <i r="1">
      <x/>
    </i>
    <i r="1">
      <x v="1"/>
    </i>
    <i>
      <x v="1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20"/>
    </i>
    <i r="1"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1"/>
    </i>
    <i r="1">
      <x/>
    </i>
    <i r="1">
      <x v="1"/>
    </i>
    <i r="1">
      <x v="2"/>
    </i>
    <i r="1">
      <x v="3"/>
    </i>
    <i r="1">
      <x v="4"/>
    </i>
    <i>
      <x v="22"/>
    </i>
    <i r="1">
      <x/>
    </i>
    <i r="1">
      <x v="1"/>
    </i>
    <i r="1">
      <x v="2"/>
    </i>
    <i r="1">
      <x v="3"/>
    </i>
    <i>
      <x v="23"/>
    </i>
    <i r="1">
      <x/>
    </i>
    <i r="1">
      <x v="1"/>
    </i>
    <i r="1">
      <x v="2"/>
    </i>
    <i r="1">
      <x v="3"/>
    </i>
    <i r="1">
      <x v="4"/>
    </i>
    <i r="1">
      <x v="6"/>
    </i>
    <i>
      <x v="24"/>
    </i>
    <i r="1">
      <x v="1"/>
    </i>
    <i r="1">
      <x v="2"/>
    </i>
    <i r="1">
      <x v="3"/>
    </i>
    <i r="1">
      <x v="5"/>
    </i>
    <i r="1">
      <x v="6"/>
    </i>
    <i>
      <x v="25"/>
    </i>
    <i r="1">
      <x/>
    </i>
    <i r="1">
      <x v="1"/>
    </i>
    <i r="1">
      <x v="2"/>
    </i>
    <i r="1">
      <x v="3"/>
    </i>
    <i r="1">
      <x v="5"/>
    </i>
    <i r="1">
      <x v="6"/>
    </i>
    <i>
      <x v="26"/>
    </i>
    <i r="1">
      <x/>
    </i>
    <i r="1">
      <x v="1"/>
    </i>
    <i r="1">
      <x v="2"/>
    </i>
    <i r="1">
      <x v="3"/>
    </i>
    <i r="1">
      <x v="4"/>
    </i>
    <i r="1">
      <x v="5"/>
    </i>
    <i>
      <x v="2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28"/>
    </i>
    <i r="1">
      <x/>
    </i>
    <i r="1">
      <x v="1"/>
    </i>
    <i r="1">
      <x v="2"/>
    </i>
    <i>
      <x v="29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1"/>
    </i>
    <i r="1">
      <x v="12"/>
    </i>
    <i r="1">
      <x v="14"/>
    </i>
    <i r="1">
      <x v="15"/>
    </i>
    <i r="1">
      <x v="16"/>
    </i>
    <i r="1">
      <x v="17"/>
    </i>
    <i r="1">
      <x v="18"/>
    </i>
    <i r="1">
      <x v="19"/>
    </i>
    <i>
      <x v="30"/>
    </i>
    <i r="1">
      <x v="1"/>
    </i>
    <i r="1">
      <x v="2"/>
    </i>
    <i r="1">
      <x v="3"/>
    </i>
    <i>
      <x v="31"/>
    </i>
    <i r="1">
      <x/>
    </i>
    <i r="1">
      <x v="1"/>
    </i>
    <i r="1">
      <x v="2"/>
    </i>
    <i r="1">
      <x v="3"/>
    </i>
    <i t="grand">
      <x/>
    </i>
  </rowItems>
  <colFields count="1">
    <field x="5"/>
  </colFields>
  <colItems count="3">
    <i>
      <x/>
    </i>
    <i>
      <x v="1"/>
    </i>
    <i t="grand">
      <x/>
    </i>
  </colItems>
  <dataFields count="1">
    <dataField name="Cuenta de Propietari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A29A72-E214-403A-A119-3D487D58242B}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D303" firstHeaderRow="1" firstDataRow="2" firstDataCol="1"/>
  <pivotFields count="6">
    <pivotField axis="axisRow" showAll="0">
      <items count="33">
        <item x="0"/>
        <item x="1"/>
        <item x="2"/>
        <item x="3"/>
        <item x="6"/>
        <item x="7"/>
        <item x="8"/>
        <item x="4"/>
        <item x="5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t="default"/>
      </items>
    </pivotField>
    <pivotField axis="axisRow" showAl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22"/>
        <item x="18"/>
        <item x="19"/>
        <item x="23"/>
        <item x="20"/>
        <item x="21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t="default"/>
      </items>
    </pivotField>
    <pivotField showAll="0"/>
    <pivotField axis="axisCol" dataField="1" showAll="0">
      <items count="3">
        <item x="0"/>
        <item x="1"/>
        <item t="default"/>
      </items>
    </pivotField>
    <pivotField showAll="0"/>
    <pivotField showAll="0"/>
  </pivotFields>
  <rowFields count="2">
    <field x="0"/>
    <field x="1"/>
  </rowFields>
  <rowItems count="299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2"/>
    </i>
    <i r="1">
      <x/>
    </i>
    <i>
      <x v="3"/>
    </i>
    <i r="1">
      <x/>
    </i>
    <i r="1">
      <x v="1"/>
    </i>
    <i>
      <x v="4"/>
    </i>
    <i r="1">
      <x/>
    </i>
    <i r="1">
      <x v="1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>
      <x v="5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9"/>
    </i>
    <i r="1">
      <x v="20"/>
    </i>
    <i r="1">
      <x v="22"/>
    </i>
    <i r="1">
      <x v="23"/>
    </i>
    <i>
      <x v="7"/>
    </i>
    <i r="1">
      <x/>
    </i>
    <i r="1">
      <x v="3"/>
    </i>
    <i r="1">
      <x v="4"/>
    </i>
    <i r="1">
      <x v="5"/>
    </i>
    <i>
      <x v="8"/>
    </i>
    <i r="1">
      <x/>
    </i>
    <i r="1">
      <x v="1"/>
    </i>
    <i>
      <x v="9"/>
    </i>
    <i r="1">
      <x/>
    </i>
    <i r="1">
      <x v="1"/>
    </i>
    <i r="1">
      <x v="2"/>
    </i>
    <i r="1">
      <x v="3"/>
    </i>
    <i>
      <x v="10"/>
    </i>
    <i r="1"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1"/>
    </i>
    <i r="1">
      <x v="12"/>
    </i>
    <i r="1">
      <x v="13"/>
    </i>
    <i r="1">
      <x v="14"/>
    </i>
    <i>
      <x v="11"/>
    </i>
    <i r="1">
      <x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12"/>
    </i>
    <i r="1">
      <x/>
    </i>
    <i r="1">
      <x v="1"/>
    </i>
    <i r="1">
      <x v="3"/>
    </i>
    <i r="1">
      <x v="4"/>
    </i>
    <i r="1">
      <x v="5"/>
    </i>
    <i r="1">
      <x v="6"/>
    </i>
    <i>
      <x v="13"/>
    </i>
    <i r="1"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>
      <x v="14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10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>
      <x v="1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6"/>
    </i>
    <i r="1">
      <x/>
    </i>
    <i r="1">
      <x v="1"/>
    </i>
    <i r="1">
      <x v="2"/>
    </i>
    <i r="1">
      <x v="3"/>
    </i>
    <i r="1">
      <x v="4"/>
    </i>
    <i>
      <x v="17"/>
    </i>
    <i r="1">
      <x/>
    </i>
    <i r="1">
      <x v="1"/>
    </i>
    <i>
      <x v="1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>
      <x v="20"/>
    </i>
    <i r="1"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1"/>
    </i>
    <i r="1">
      <x/>
    </i>
    <i r="1">
      <x v="1"/>
    </i>
    <i r="1">
      <x v="2"/>
    </i>
    <i r="1">
      <x v="3"/>
    </i>
    <i r="1">
      <x v="4"/>
    </i>
    <i>
      <x v="22"/>
    </i>
    <i r="1">
      <x/>
    </i>
    <i r="1">
      <x v="1"/>
    </i>
    <i r="1">
      <x v="2"/>
    </i>
    <i r="1">
      <x v="3"/>
    </i>
    <i>
      <x v="23"/>
    </i>
    <i r="1">
      <x/>
    </i>
    <i r="1">
      <x v="1"/>
    </i>
    <i r="1">
      <x v="2"/>
    </i>
    <i r="1">
      <x v="3"/>
    </i>
    <i r="1">
      <x v="4"/>
    </i>
    <i r="1">
      <x v="6"/>
    </i>
    <i>
      <x v="24"/>
    </i>
    <i r="1">
      <x v="1"/>
    </i>
    <i r="1">
      <x v="2"/>
    </i>
    <i r="1">
      <x v="3"/>
    </i>
    <i r="1">
      <x v="5"/>
    </i>
    <i r="1">
      <x v="6"/>
    </i>
    <i>
      <x v="25"/>
    </i>
    <i r="1">
      <x/>
    </i>
    <i r="1">
      <x v="1"/>
    </i>
    <i r="1">
      <x v="2"/>
    </i>
    <i r="1">
      <x v="3"/>
    </i>
    <i r="1">
      <x v="5"/>
    </i>
    <i r="1">
      <x v="6"/>
    </i>
    <i>
      <x v="26"/>
    </i>
    <i r="1">
      <x/>
    </i>
    <i r="1">
      <x v="1"/>
    </i>
    <i r="1">
      <x v="2"/>
    </i>
    <i r="1">
      <x v="3"/>
    </i>
    <i r="1">
      <x v="4"/>
    </i>
    <i r="1">
      <x v="5"/>
    </i>
    <i>
      <x v="2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28"/>
    </i>
    <i r="1">
      <x/>
    </i>
    <i r="1">
      <x v="1"/>
    </i>
    <i r="1">
      <x v="2"/>
    </i>
    <i>
      <x v="29"/>
    </i>
    <i r="1">
      <x/>
    </i>
    <i r="1">
      <x v="1"/>
    </i>
    <i r="1">
      <x v="2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1"/>
    </i>
    <i r="1">
      <x v="12"/>
    </i>
    <i r="1">
      <x v="14"/>
    </i>
    <i r="1">
      <x v="15"/>
    </i>
    <i r="1">
      <x v="16"/>
    </i>
    <i r="1">
      <x v="17"/>
    </i>
    <i r="1">
      <x v="18"/>
    </i>
    <i r="1">
      <x v="19"/>
    </i>
    <i>
      <x v="30"/>
    </i>
    <i r="1">
      <x v="1"/>
    </i>
    <i r="1">
      <x v="2"/>
    </i>
    <i r="1">
      <x v="3"/>
    </i>
    <i>
      <x v="31"/>
    </i>
    <i r="1">
      <x/>
    </i>
    <i r="1">
      <x v="1"/>
    </i>
    <i r="1">
      <x v="2"/>
    </i>
    <i r="1">
      <x v="3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Cuenta de M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9D4C4-5A77-4A74-AEF9-7888AECB55F6}">
  <dimension ref="A3:I304"/>
  <sheetViews>
    <sheetView topLeftCell="A289" workbookViewId="0">
      <selection activeCell="F1" sqref="F1:I1048576"/>
    </sheetView>
  </sheetViews>
  <sheetFormatPr baseColWidth="10" defaultRowHeight="15" x14ac:dyDescent="0.25"/>
  <cols>
    <col min="1" max="1" width="22.5703125" bestFit="1" customWidth="1"/>
    <col min="2" max="2" width="22.42578125" bestFit="1" customWidth="1"/>
    <col min="3" max="3" width="4" bestFit="1" customWidth="1"/>
    <col min="4" max="4" width="12.5703125" bestFit="1" customWidth="1"/>
    <col min="6" max="6" width="22.5703125" bestFit="1" customWidth="1"/>
    <col min="7" max="7" width="22.42578125" bestFit="1" customWidth="1"/>
    <col min="8" max="8" width="9" bestFit="1" customWidth="1"/>
    <col min="9" max="9" width="12.5703125" bestFit="1" customWidth="1"/>
  </cols>
  <sheetData>
    <row r="3" spans="1:9" x14ac:dyDescent="0.25">
      <c r="A3" s="1" t="s">
        <v>40</v>
      </c>
      <c r="B3" s="1" t="s">
        <v>39</v>
      </c>
    </row>
    <row r="4" spans="1:9" x14ac:dyDescent="0.25">
      <c r="A4" s="1" t="s">
        <v>37</v>
      </c>
      <c r="B4" t="s">
        <v>3</v>
      </c>
      <c r="C4" t="s">
        <v>1</v>
      </c>
      <c r="D4" t="s">
        <v>38</v>
      </c>
      <c r="F4" s="1" t="s">
        <v>41</v>
      </c>
      <c r="G4" s="1" t="s">
        <v>39</v>
      </c>
    </row>
    <row r="5" spans="1:9" x14ac:dyDescent="0.25">
      <c r="A5" s="2" t="s">
        <v>0</v>
      </c>
      <c r="B5" s="3">
        <v>4</v>
      </c>
      <c r="C5" s="3">
        <v>6</v>
      </c>
      <c r="D5" s="3">
        <v>10</v>
      </c>
      <c r="F5" s="1" t="s">
        <v>37</v>
      </c>
      <c r="G5" t="s">
        <v>2</v>
      </c>
      <c r="H5" t="s">
        <v>4</v>
      </c>
      <c r="I5" t="s">
        <v>38</v>
      </c>
    </row>
    <row r="6" spans="1:9" x14ac:dyDescent="0.25">
      <c r="A6" s="4">
        <v>1</v>
      </c>
      <c r="B6" s="3">
        <v>2</v>
      </c>
      <c r="C6" s="3">
        <v>2</v>
      </c>
      <c r="D6" s="3">
        <v>4</v>
      </c>
      <c r="F6" s="2" t="s">
        <v>0</v>
      </c>
      <c r="G6" s="3">
        <v>6</v>
      </c>
      <c r="H6" s="3">
        <v>4</v>
      </c>
      <c r="I6" s="3">
        <v>10</v>
      </c>
    </row>
    <row r="7" spans="1:9" x14ac:dyDescent="0.25">
      <c r="A7" s="4">
        <v>2</v>
      </c>
      <c r="B7" s="3">
        <v>1</v>
      </c>
      <c r="C7" s="3">
        <v>1</v>
      </c>
      <c r="D7" s="3">
        <v>2</v>
      </c>
      <c r="F7" s="4">
        <v>1</v>
      </c>
      <c r="G7" s="3">
        <v>2</v>
      </c>
      <c r="H7" s="3">
        <v>2</v>
      </c>
      <c r="I7" s="3">
        <v>4</v>
      </c>
    </row>
    <row r="8" spans="1:9" x14ac:dyDescent="0.25">
      <c r="A8" s="4">
        <v>3</v>
      </c>
      <c r="B8" s="3">
        <v>1</v>
      </c>
      <c r="C8" s="3">
        <v>3</v>
      </c>
      <c r="D8" s="3">
        <v>4</v>
      </c>
      <c r="F8" s="4">
        <v>2</v>
      </c>
      <c r="G8" s="3">
        <v>1</v>
      </c>
      <c r="H8" s="3">
        <v>1</v>
      </c>
      <c r="I8" s="3">
        <v>2</v>
      </c>
    </row>
    <row r="9" spans="1:9" x14ac:dyDescent="0.25">
      <c r="A9" s="2" t="s">
        <v>5</v>
      </c>
      <c r="B9" s="3">
        <v>9</v>
      </c>
      <c r="C9" s="3">
        <v>8</v>
      </c>
      <c r="D9" s="3">
        <v>17</v>
      </c>
      <c r="F9" s="4">
        <v>3</v>
      </c>
      <c r="G9" s="3">
        <v>3</v>
      </c>
      <c r="H9" s="3">
        <v>1</v>
      </c>
      <c r="I9" s="3">
        <v>4</v>
      </c>
    </row>
    <row r="10" spans="1:9" x14ac:dyDescent="0.25">
      <c r="A10" s="4">
        <v>1</v>
      </c>
      <c r="B10" s="3">
        <v>1</v>
      </c>
      <c r="C10" s="3">
        <v>1</v>
      </c>
      <c r="D10" s="3">
        <v>2</v>
      </c>
      <c r="F10" s="2" t="s">
        <v>5</v>
      </c>
      <c r="G10" s="3">
        <v>9</v>
      </c>
      <c r="H10" s="3">
        <v>8</v>
      </c>
      <c r="I10" s="3">
        <v>17</v>
      </c>
    </row>
    <row r="11" spans="1:9" x14ac:dyDescent="0.25">
      <c r="A11" s="4">
        <v>2</v>
      </c>
      <c r="B11" s="3">
        <v>2</v>
      </c>
      <c r="C11" s="3">
        <v>1</v>
      </c>
      <c r="D11" s="3">
        <v>3</v>
      </c>
      <c r="F11" s="4">
        <v>1</v>
      </c>
      <c r="G11" s="3">
        <v>1</v>
      </c>
      <c r="H11" s="3">
        <v>1</v>
      </c>
      <c r="I11" s="3">
        <v>2</v>
      </c>
    </row>
    <row r="12" spans="1:9" x14ac:dyDescent="0.25">
      <c r="A12" s="4">
        <v>3</v>
      </c>
      <c r="B12" s="3">
        <v>1</v>
      </c>
      <c r="C12" s="3">
        <v>1</v>
      </c>
      <c r="D12" s="3">
        <v>2</v>
      </c>
      <c r="F12" s="4">
        <v>2</v>
      </c>
      <c r="G12" s="3">
        <v>1</v>
      </c>
      <c r="H12" s="3">
        <v>2</v>
      </c>
      <c r="I12" s="3">
        <v>3</v>
      </c>
    </row>
    <row r="13" spans="1:9" x14ac:dyDescent="0.25">
      <c r="A13" s="4">
        <v>4</v>
      </c>
      <c r="B13" s="3"/>
      <c r="C13" s="3">
        <v>1</v>
      </c>
      <c r="D13" s="3">
        <v>1</v>
      </c>
      <c r="F13" s="4">
        <v>3</v>
      </c>
      <c r="G13" s="3">
        <v>1</v>
      </c>
      <c r="H13" s="3">
        <v>1</v>
      </c>
      <c r="I13" s="3">
        <v>2</v>
      </c>
    </row>
    <row r="14" spans="1:9" x14ac:dyDescent="0.25">
      <c r="A14" s="4">
        <v>5</v>
      </c>
      <c r="B14" s="3">
        <v>2</v>
      </c>
      <c r="C14" s="3">
        <v>2</v>
      </c>
      <c r="D14" s="3">
        <v>4</v>
      </c>
      <c r="F14" s="4">
        <v>4</v>
      </c>
      <c r="G14" s="3">
        <v>1</v>
      </c>
      <c r="H14" s="3"/>
      <c r="I14" s="3">
        <v>1</v>
      </c>
    </row>
    <row r="15" spans="1:9" x14ac:dyDescent="0.25">
      <c r="A15" s="4">
        <v>6</v>
      </c>
      <c r="B15" s="3">
        <v>1</v>
      </c>
      <c r="C15" s="3">
        <v>1</v>
      </c>
      <c r="D15" s="3">
        <v>2</v>
      </c>
      <c r="F15" s="4">
        <v>5</v>
      </c>
      <c r="G15" s="3">
        <v>3</v>
      </c>
      <c r="H15" s="3">
        <v>1</v>
      </c>
      <c r="I15" s="3">
        <v>4</v>
      </c>
    </row>
    <row r="16" spans="1:9" x14ac:dyDescent="0.25">
      <c r="A16" s="4">
        <v>7</v>
      </c>
      <c r="B16" s="3">
        <v>1</v>
      </c>
      <c r="C16" s="3"/>
      <c r="D16" s="3">
        <v>1</v>
      </c>
      <c r="F16" s="4">
        <v>6</v>
      </c>
      <c r="G16" s="3">
        <v>1</v>
      </c>
      <c r="H16" s="3">
        <v>1</v>
      </c>
      <c r="I16" s="3">
        <v>2</v>
      </c>
    </row>
    <row r="17" spans="1:9" x14ac:dyDescent="0.25">
      <c r="A17" s="4">
        <v>8</v>
      </c>
      <c r="B17" s="3">
        <v>1</v>
      </c>
      <c r="C17" s="3">
        <v>1</v>
      </c>
      <c r="D17" s="3">
        <v>2</v>
      </c>
      <c r="F17" s="4">
        <v>7</v>
      </c>
      <c r="G17" s="3">
        <v>1</v>
      </c>
      <c r="H17" s="3"/>
      <c r="I17" s="3">
        <v>1</v>
      </c>
    </row>
    <row r="18" spans="1:9" x14ac:dyDescent="0.25">
      <c r="A18" s="2" t="s">
        <v>6</v>
      </c>
      <c r="B18" s="3">
        <v>1</v>
      </c>
      <c r="C18" s="3"/>
      <c r="D18" s="3">
        <v>1</v>
      </c>
      <c r="F18" s="4">
        <v>8</v>
      </c>
      <c r="G18" s="3"/>
      <c r="H18" s="3">
        <v>2</v>
      </c>
      <c r="I18" s="3">
        <v>2</v>
      </c>
    </row>
    <row r="19" spans="1:9" x14ac:dyDescent="0.25">
      <c r="A19" s="4">
        <v>1</v>
      </c>
      <c r="B19" s="3">
        <v>1</v>
      </c>
      <c r="C19" s="3"/>
      <c r="D19" s="3">
        <v>1</v>
      </c>
      <c r="F19" s="2" t="s">
        <v>6</v>
      </c>
      <c r="G19" s="3"/>
      <c r="H19" s="3">
        <v>1</v>
      </c>
      <c r="I19" s="3">
        <v>1</v>
      </c>
    </row>
    <row r="20" spans="1:9" x14ac:dyDescent="0.25">
      <c r="A20" s="2" t="s">
        <v>7</v>
      </c>
      <c r="B20" s="3">
        <v>1</v>
      </c>
      <c r="C20" s="3">
        <v>4</v>
      </c>
      <c r="D20" s="3">
        <v>5</v>
      </c>
      <c r="F20" s="4">
        <v>1</v>
      </c>
      <c r="G20" s="3"/>
      <c r="H20" s="3">
        <v>1</v>
      </c>
      <c r="I20" s="3">
        <v>1</v>
      </c>
    </row>
    <row r="21" spans="1:9" x14ac:dyDescent="0.25">
      <c r="A21" s="4">
        <v>1</v>
      </c>
      <c r="B21" s="3"/>
      <c r="C21" s="3">
        <v>2</v>
      </c>
      <c r="D21" s="3">
        <v>2</v>
      </c>
      <c r="F21" s="2" t="s">
        <v>7</v>
      </c>
      <c r="G21" s="3"/>
      <c r="H21" s="3">
        <v>5</v>
      </c>
      <c r="I21" s="3">
        <v>5</v>
      </c>
    </row>
    <row r="22" spans="1:9" x14ac:dyDescent="0.25">
      <c r="A22" s="4">
        <v>2</v>
      </c>
      <c r="B22" s="3">
        <v>1</v>
      </c>
      <c r="C22" s="3">
        <v>2</v>
      </c>
      <c r="D22" s="3">
        <v>3</v>
      </c>
      <c r="F22" s="4">
        <v>1</v>
      </c>
      <c r="G22" s="3"/>
      <c r="H22" s="3">
        <v>2</v>
      </c>
      <c r="I22" s="3">
        <v>2</v>
      </c>
    </row>
    <row r="23" spans="1:9" x14ac:dyDescent="0.25">
      <c r="A23" s="2" t="s">
        <v>10</v>
      </c>
      <c r="B23" s="3">
        <v>10</v>
      </c>
      <c r="C23" s="3">
        <v>13</v>
      </c>
      <c r="D23" s="3">
        <v>23</v>
      </c>
      <c r="F23" s="4">
        <v>2</v>
      </c>
      <c r="G23" s="3"/>
      <c r="H23" s="3">
        <v>3</v>
      </c>
      <c r="I23" s="3">
        <v>3</v>
      </c>
    </row>
    <row r="24" spans="1:9" x14ac:dyDescent="0.25">
      <c r="A24" s="4">
        <v>1</v>
      </c>
      <c r="B24" s="3"/>
      <c r="C24" s="3">
        <v>1</v>
      </c>
      <c r="D24" s="3">
        <v>1</v>
      </c>
      <c r="F24" s="2" t="s">
        <v>10</v>
      </c>
      <c r="G24" s="3">
        <v>16</v>
      </c>
      <c r="H24" s="3">
        <v>7</v>
      </c>
      <c r="I24" s="3">
        <v>23</v>
      </c>
    </row>
    <row r="25" spans="1:9" x14ac:dyDescent="0.25">
      <c r="A25" s="4">
        <v>2</v>
      </c>
      <c r="B25" s="3"/>
      <c r="C25" s="3">
        <v>2</v>
      </c>
      <c r="D25" s="3">
        <v>2</v>
      </c>
      <c r="F25" s="4">
        <v>1</v>
      </c>
      <c r="G25" s="3">
        <v>1</v>
      </c>
      <c r="H25" s="3"/>
      <c r="I25" s="3">
        <v>1</v>
      </c>
    </row>
    <row r="26" spans="1:9" x14ac:dyDescent="0.25">
      <c r="A26" s="4">
        <v>6</v>
      </c>
      <c r="B26" s="3">
        <v>1</v>
      </c>
      <c r="C26" s="3">
        <v>1</v>
      </c>
      <c r="D26" s="3">
        <v>2</v>
      </c>
      <c r="F26" s="4">
        <v>2</v>
      </c>
      <c r="G26" s="3">
        <v>1</v>
      </c>
      <c r="H26" s="3">
        <v>1</v>
      </c>
      <c r="I26" s="3">
        <v>2</v>
      </c>
    </row>
    <row r="27" spans="1:9" x14ac:dyDescent="0.25">
      <c r="A27" s="4">
        <v>7</v>
      </c>
      <c r="B27" s="3">
        <v>1</v>
      </c>
      <c r="C27" s="3">
        <v>2</v>
      </c>
      <c r="D27" s="3">
        <v>3</v>
      </c>
      <c r="F27" s="4">
        <v>6</v>
      </c>
      <c r="G27" s="3">
        <v>2</v>
      </c>
      <c r="H27" s="3"/>
      <c r="I27" s="3">
        <v>2</v>
      </c>
    </row>
    <row r="28" spans="1:9" x14ac:dyDescent="0.25">
      <c r="A28" s="4">
        <v>8</v>
      </c>
      <c r="B28" s="3">
        <v>1</v>
      </c>
      <c r="C28" s="3">
        <v>1</v>
      </c>
      <c r="D28" s="3">
        <v>2</v>
      </c>
      <c r="F28" s="4">
        <v>7</v>
      </c>
      <c r="G28" s="3">
        <v>3</v>
      </c>
      <c r="H28" s="3"/>
      <c r="I28" s="3">
        <v>3</v>
      </c>
    </row>
    <row r="29" spans="1:9" x14ac:dyDescent="0.25">
      <c r="A29" s="4">
        <v>9</v>
      </c>
      <c r="B29" s="3"/>
      <c r="C29" s="3">
        <v>2</v>
      </c>
      <c r="D29" s="3">
        <v>2</v>
      </c>
      <c r="F29" s="4">
        <v>8</v>
      </c>
      <c r="G29" s="3">
        <v>1</v>
      </c>
      <c r="H29" s="3">
        <v>1</v>
      </c>
      <c r="I29" s="3">
        <v>2</v>
      </c>
    </row>
    <row r="30" spans="1:9" x14ac:dyDescent="0.25">
      <c r="A30" s="4">
        <v>10</v>
      </c>
      <c r="B30" s="3">
        <v>2</v>
      </c>
      <c r="C30" s="3">
        <v>1</v>
      </c>
      <c r="D30" s="3">
        <v>3</v>
      </c>
      <c r="F30" s="4">
        <v>9</v>
      </c>
      <c r="G30" s="3">
        <v>2</v>
      </c>
      <c r="H30" s="3"/>
      <c r="I30" s="3">
        <v>2</v>
      </c>
    </row>
    <row r="31" spans="1:9" x14ac:dyDescent="0.25">
      <c r="A31" s="4">
        <v>11</v>
      </c>
      <c r="B31" s="3">
        <v>1</v>
      </c>
      <c r="C31" s="3"/>
      <c r="D31" s="3">
        <v>1</v>
      </c>
      <c r="F31" s="4">
        <v>10</v>
      </c>
      <c r="G31" s="3">
        <v>1</v>
      </c>
      <c r="H31" s="3">
        <v>2</v>
      </c>
      <c r="I31" s="3">
        <v>3</v>
      </c>
    </row>
    <row r="32" spans="1:9" x14ac:dyDescent="0.25">
      <c r="A32" s="4">
        <v>12</v>
      </c>
      <c r="B32" s="3">
        <v>3</v>
      </c>
      <c r="C32" s="3">
        <v>2</v>
      </c>
      <c r="D32" s="3">
        <v>5</v>
      </c>
      <c r="F32" s="4">
        <v>11</v>
      </c>
      <c r="G32" s="3">
        <v>1</v>
      </c>
      <c r="H32" s="3"/>
      <c r="I32" s="3">
        <v>1</v>
      </c>
    </row>
    <row r="33" spans="1:9" x14ac:dyDescent="0.25">
      <c r="A33" s="4">
        <v>13</v>
      </c>
      <c r="B33" s="3">
        <v>1</v>
      </c>
      <c r="C33" s="3">
        <v>1</v>
      </c>
      <c r="D33" s="3">
        <v>2</v>
      </c>
      <c r="F33" s="4">
        <v>12</v>
      </c>
      <c r="G33" s="3">
        <v>2</v>
      </c>
      <c r="H33" s="3">
        <v>3</v>
      </c>
      <c r="I33" s="3">
        <v>5</v>
      </c>
    </row>
    <row r="34" spans="1:9" x14ac:dyDescent="0.25">
      <c r="A34" s="2" t="s">
        <v>11</v>
      </c>
      <c r="B34" s="3">
        <v>9</v>
      </c>
      <c r="C34" s="3">
        <v>11</v>
      </c>
      <c r="D34" s="3">
        <v>20</v>
      </c>
      <c r="F34" s="4">
        <v>13</v>
      </c>
      <c r="G34" s="3">
        <v>2</v>
      </c>
      <c r="H34" s="3"/>
      <c r="I34" s="3">
        <v>2</v>
      </c>
    </row>
    <row r="35" spans="1:9" x14ac:dyDescent="0.25">
      <c r="A35" s="4">
        <v>3</v>
      </c>
      <c r="B35" s="3">
        <v>1</v>
      </c>
      <c r="C35" s="3">
        <v>1</v>
      </c>
      <c r="D35" s="3">
        <v>2</v>
      </c>
      <c r="F35" s="2" t="s">
        <v>11</v>
      </c>
      <c r="G35" s="3">
        <v>16</v>
      </c>
      <c r="H35" s="3">
        <v>4</v>
      </c>
      <c r="I35" s="3">
        <v>20</v>
      </c>
    </row>
    <row r="36" spans="1:9" x14ac:dyDescent="0.25">
      <c r="A36" s="4">
        <v>4</v>
      </c>
      <c r="B36" s="3">
        <v>1</v>
      </c>
      <c r="C36" s="3">
        <v>2</v>
      </c>
      <c r="D36" s="3">
        <v>3</v>
      </c>
      <c r="F36" s="4">
        <v>3</v>
      </c>
      <c r="G36" s="3">
        <v>2</v>
      </c>
      <c r="H36" s="3"/>
      <c r="I36" s="3">
        <v>2</v>
      </c>
    </row>
    <row r="37" spans="1:9" x14ac:dyDescent="0.25">
      <c r="A37" s="4">
        <v>5</v>
      </c>
      <c r="B37" s="3">
        <v>3</v>
      </c>
      <c r="C37" s="3">
        <v>2</v>
      </c>
      <c r="D37" s="3">
        <v>5</v>
      </c>
      <c r="F37" s="4">
        <v>4</v>
      </c>
      <c r="G37" s="3">
        <v>3</v>
      </c>
      <c r="H37" s="3"/>
      <c r="I37" s="3">
        <v>3</v>
      </c>
    </row>
    <row r="38" spans="1:9" x14ac:dyDescent="0.25">
      <c r="A38" s="4">
        <v>6</v>
      </c>
      <c r="B38" s="3">
        <v>1</v>
      </c>
      <c r="C38" s="3"/>
      <c r="D38" s="3">
        <v>1</v>
      </c>
      <c r="F38" s="4">
        <v>5</v>
      </c>
      <c r="G38" s="3">
        <v>3</v>
      </c>
      <c r="H38" s="3">
        <v>2</v>
      </c>
      <c r="I38" s="3">
        <v>5</v>
      </c>
    </row>
    <row r="39" spans="1:9" x14ac:dyDescent="0.25">
      <c r="A39" s="4">
        <v>7</v>
      </c>
      <c r="B39" s="3"/>
      <c r="C39" s="3">
        <v>2</v>
      </c>
      <c r="D39" s="3">
        <v>2</v>
      </c>
      <c r="F39" s="4">
        <v>6</v>
      </c>
      <c r="G39" s="3">
        <v>1</v>
      </c>
      <c r="H39" s="3"/>
      <c r="I39" s="3">
        <v>1</v>
      </c>
    </row>
    <row r="40" spans="1:9" x14ac:dyDescent="0.25">
      <c r="A40" s="4">
        <v>8</v>
      </c>
      <c r="B40" s="3">
        <v>1</v>
      </c>
      <c r="C40" s="3">
        <v>2</v>
      </c>
      <c r="D40" s="3">
        <v>3</v>
      </c>
      <c r="F40" s="4">
        <v>7</v>
      </c>
      <c r="G40" s="3">
        <v>2</v>
      </c>
      <c r="H40" s="3"/>
      <c r="I40" s="3">
        <v>2</v>
      </c>
    </row>
    <row r="41" spans="1:9" x14ac:dyDescent="0.25">
      <c r="A41" s="4">
        <v>9</v>
      </c>
      <c r="B41" s="3">
        <v>2</v>
      </c>
      <c r="C41" s="3">
        <v>2</v>
      </c>
      <c r="D41" s="3">
        <v>4</v>
      </c>
      <c r="F41" s="4">
        <v>8</v>
      </c>
      <c r="G41" s="3">
        <v>2</v>
      </c>
      <c r="H41" s="3">
        <v>1</v>
      </c>
      <c r="I41" s="3">
        <v>3</v>
      </c>
    </row>
    <row r="42" spans="1:9" x14ac:dyDescent="0.25">
      <c r="A42" s="2" t="s">
        <v>12</v>
      </c>
      <c r="B42" s="3">
        <v>20</v>
      </c>
      <c r="C42" s="3">
        <v>16</v>
      </c>
      <c r="D42" s="3">
        <v>36</v>
      </c>
      <c r="F42" s="4">
        <v>9</v>
      </c>
      <c r="G42" s="3">
        <v>3</v>
      </c>
      <c r="H42" s="3">
        <v>1</v>
      </c>
      <c r="I42" s="3">
        <v>4</v>
      </c>
    </row>
    <row r="43" spans="1:9" x14ac:dyDescent="0.25">
      <c r="A43" s="4">
        <v>1</v>
      </c>
      <c r="B43" s="3"/>
      <c r="C43" s="3">
        <v>2</v>
      </c>
      <c r="D43" s="3">
        <v>2</v>
      </c>
      <c r="F43" s="2" t="s">
        <v>12</v>
      </c>
      <c r="G43" s="3">
        <v>33</v>
      </c>
      <c r="H43" s="3">
        <v>3</v>
      </c>
      <c r="I43" s="3">
        <v>36</v>
      </c>
    </row>
    <row r="44" spans="1:9" x14ac:dyDescent="0.25">
      <c r="A44" s="4">
        <v>2</v>
      </c>
      <c r="B44" s="3"/>
      <c r="C44" s="3">
        <v>1</v>
      </c>
      <c r="D44" s="3">
        <v>1</v>
      </c>
      <c r="F44" s="4">
        <v>1</v>
      </c>
      <c r="G44" s="3">
        <v>2</v>
      </c>
      <c r="H44" s="3"/>
      <c r="I44" s="3">
        <v>2</v>
      </c>
    </row>
    <row r="45" spans="1:9" x14ac:dyDescent="0.25">
      <c r="A45" s="4">
        <v>3</v>
      </c>
      <c r="B45" s="3">
        <v>1</v>
      </c>
      <c r="C45" s="3">
        <v>1</v>
      </c>
      <c r="D45" s="3">
        <v>2</v>
      </c>
      <c r="F45" s="4">
        <v>2</v>
      </c>
      <c r="G45" s="3">
        <v>1</v>
      </c>
      <c r="H45" s="3"/>
      <c r="I45" s="3">
        <v>1</v>
      </c>
    </row>
    <row r="46" spans="1:9" x14ac:dyDescent="0.25">
      <c r="A46" s="4">
        <v>4</v>
      </c>
      <c r="B46" s="3"/>
      <c r="C46" s="3">
        <v>2</v>
      </c>
      <c r="D46" s="3">
        <v>2</v>
      </c>
      <c r="F46" s="4">
        <v>3</v>
      </c>
      <c r="G46" s="3">
        <v>2</v>
      </c>
      <c r="H46" s="3"/>
      <c r="I46" s="3">
        <v>2</v>
      </c>
    </row>
    <row r="47" spans="1:9" x14ac:dyDescent="0.25">
      <c r="A47" s="4">
        <v>5</v>
      </c>
      <c r="B47" s="3">
        <v>1</v>
      </c>
      <c r="C47" s="3"/>
      <c r="D47" s="3">
        <v>1</v>
      </c>
      <c r="F47" s="4">
        <v>4</v>
      </c>
      <c r="G47" s="3">
        <v>2</v>
      </c>
      <c r="H47" s="3"/>
      <c r="I47" s="3">
        <v>2</v>
      </c>
    </row>
    <row r="48" spans="1:9" x14ac:dyDescent="0.25">
      <c r="A48" s="4">
        <v>6</v>
      </c>
      <c r="B48" s="3"/>
      <c r="C48" s="3">
        <v>1</v>
      </c>
      <c r="D48" s="3">
        <v>1</v>
      </c>
      <c r="F48" s="4">
        <v>5</v>
      </c>
      <c r="G48" s="3">
        <v>1</v>
      </c>
      <c r="H48" s="3"/>
      <c r="I48" s="3">
        <v>1</v>
      </c>
    </row>
    <row r="49" spans="1:9" x14ac:dyDescent="0.25">
      <c r="A49" s="4">
        <v>7</v>
      </c>
      <c r="B49" s="3">
        <v>1</v>
      </c>
      <c r="C49" s="3">
        <v>1</v>
      </c>
      <c r="D49" s="3">
        <v>2</v>
      </c>
      <c r="F49" s="4">
        <v>6</v>
      </c>
      <c r="G49" s="3">
        <v>1</v>
      </c>
      <c r="H49" s="3"/>
      <c r="I49" s="3">
        <v>1</v>
      </c>
    </row>
    <row r="50" spans="1:9" x14ac:dyDescent="0.25">
      <c r="A50" s="4">
        <v>8</v>
      </c>
      <c r="B50" s="3"/>
      <c r="C50" s="3">
        <v>1</v>
      </c>
      <c r="D50" s="3">
        <v>1</v>
      </c>
      <c r="F50" s="4">
        <v>7</v>
      </c>
      <c r="G50" s="3">
        <v>2</v>
      </c>
      <c r="H50" s="3"/>
      <c r="I50" s="3">
        <v>2</v>
      </c>
    </row>
    <row r="51" spans="1:9" x14ac:dyDescent="0.25">
      <c r="A51" s="4">
        <v>10</v>
      </c>
      <c r="B51" s="3">
        <v>2</v>
      </c>
      <c r="C51" s="3"/>
      <c r="D51" s="3">
        <v>2</v>
      </c>
      <c r="F51" s="4">
        <v>8</v>
      </c>
      <c r="G51" s="3">
        <v>1</v>
      </c>
      <c r="H51" s="3"/>
      <c r="I51" s="3">
        <v>1</v>
      </c>
    </row>
    <row r="52" spans="1:9" x14ac:dyDescent="0.25">
      <c r="A52" s="4">
        <v>11</v>
      </c>
      <c r="B52" s="3"/>
      <c r="C52" s="3">
        <v>1</v>
      </c>
      <c r="D52" s="3">
        <v>1</v>
      </c>
      <c r="F52" s="4">
        <v>10</v>
      </c>
      <c r="G52" s="3">
        <v>2</v>
      </c>
      <c r="H52" s="3"/>
      <c r="I52" s="3">
        <v>2</v>
      </c>
    </row>
    <row r="53" spans="1:9" x14ac:dyDescent="0.25">
      <c r="A53" s="4">
        <v>12</v>
      </c>
      <c r="B53" s="3">
        <v>1</v>
      </c>
      <c r="C53" s="3">
        <v>1</v>
      </c>
      <c r="D53" s="3">
        <v>2</v>
      </c>
      <c r="F53" s="4">
        <v>11</v>
      </c>
      <c r="G53" s="3">
        <v>1</v>
      </c>
      <c r="H53" s="3"/>
      <c r="I53" s="3">
        <v>1</v>
      </c>
    </row>
    <row r="54" spans="1:9" x14ac:dyDescent="0.25">
      <c r="A54" s="4">
        <v>13</v>
      </c>
      <c r="B54" s="3">
        <v>2</v>
      </c>
      <c r="C54" s="3">
        <v>2</v>
      </c>
      <c r="D54" s="3">
        <v>4</v>
      </c>
      <c r="F54" s="4">
        <v>12</v>
      </c>
      <c r="G54" s="3">
        <v>2</v>
      </c>
      <c r="H54" s="3"/>
      <c r="I54" s="3">
        <v>2</v>
      </c>
    </row>
    <row r="55" spans="1:9" x14ac:dyDescent="0.25">
      <c r="A55" s="4">
        <v>14</v>
      </c>
      <c r="B55" s="3">
        <v>1</v>
      </c>
      <c r="C55" s="3"/>
      <c r="D55" s="3">
        <v>1</v>
      </c>
      <c r="F55" s="4">
        <v>13</v>
      </c>
      <c r="G55" s="3">
        <v>4</v>
      </c>
      <c r="H55" s="3"/>
      <c r="I55" s="3">
        <v>4</v>
      </c>
    </row>
    <row r="56" spans="1:9" x14ac:dyDescent="0.25">
      <c r="A56" s="4">
        <v>15</v>
      </c>
      <c r="B56" s="3">
        <v>3</v>
      </c>
      <c r="C56" s="3">
        <v>1</v>
      </c>
      <c r="D56" s="3">
        <v>4</v>
      </c>
      <c r="F56" s="4">
        <v>14</v>
      </c>
      <c r="G56" s="3">
        <v>1</v>
      </c>
      <c r="H56" s="3"/>
      <c r="I56" s="3">
        <v>1</v>
      </c>
    </row>
    <row r="57" spans="1:9" x14ac:dyDescent="0.25">
      <c r="A57" s="4">
        <v>16</v>
      </c>
      <c r="B57" s="3">
        <v>1</v>
      </c>
      <c r="C57" s="3"/>
      <c r="D57" s="3">
        <v>1</v>
      </c>
      <c r="F57" s="4">
        <v>15</v>
      </c>
      <c r="G57" s="3">
        <v>4</v>
      </c>
      <c r="H57" s="3"/>
      <c r="I57" s="3">
        <v>4</v>
      </c>
    </row>
    <row r="58" spans="1:9" x14ac:dyDescent="0.25">
      <c r="A58" s="4">
        <v>17</v>
      </c>
      <c r="B58" s="3">
        <v>1</v>
      </c>
      <c r="C58" s="3"/>
      <c r="D58" s="3">
        <v>1</v>
      </c>
      <c r="F58" s="4">
        <v>16</v>
      </c>
      <c r="G58" s="3">
        <v>1</v>
      </c>
      <c r="H58" s="3"/>
      <c r="I58" s="3">
        <v>1</v>
      </c>
    </row>
    <row r="59" spans="1:9" x14ac:dyDescent="0.25">
      <c r="A59" s="4">
        <v>18</v>
      </c>
      <c r="B59" s="3">
        <v>2</v>
      </c>
      <c r="C59" s="3"/>
      <c r="D59" s="3">
        <v>2</v>
      </c>
      <c r="F59" s="4">
        <v>17</v>
      </c>
      <c r="G59" s="3"/>
      <c r="H59" s="3">
        <v>1</v>
      </c>
      <c r="I59" s="3">
        <v>1</v>
      </c>
    </row>
    <row r="60" spans="1:9" x14ac:dyDescent="0.25">
      <c r="A60" s="4">
        <v>20</v>
      </c>
      <c r="B60" s="3">
        <v>1</v>
      </c>
      <c r="C60" s="3"/>
      <c r="D60" s="3">
        <v>1</v>
      </c>
      <c r="F60" s="4">
        <v>18</v>
      </c>
      <c r="G60" s="3">
        <v>1</v>
      </c>
      <c r="H60" s="3">
        <v>1</v>
      </c>
      <c r="I60" s="3">
        <v>2</v>
      </c>
    </row>
    <row r="61" spans="1:9" x14ac:dyDescent="0.25">
      <c r="A61" s="4">
        <v>21</v>
      </c>
      <c r="B61" s="3">
        <v>1</v>
      </c>
      <c r="C61" s="3">
        <v>2</v>
      </c>
      <c r="D61" s="3">
        <v>3</v>
      </c>
      <c r="F61" s="4">
        <v>20</v>
      </c>
      <c r="G61" s="3">
        <v>1</v>
      </c>
      <c r="H61" s="3"/>
      <c r="I61" s="3">
        <v>1</v>
      </c>
    </row>
    <row r="62" spans="1:9" x14ac:dyDescent="0.25">
      <c r="A62" s="4">
        <v>23</v>
      </c>
      <c r="B62" s="3">
        <v>1</v>
      </c>
      <c r="C62" s="3"/>
      <c r="D62" s="3">
        <v>1</v>
      </c>
      <c r="F62" s="4">
        <v>21</v>
      </c>
      <c r="G62" s="3">
        <v>2</v>
      </c>
      <c r="H62" s="3">
        <v>1</v>
      </c>
      <c r="I62" s="3">
        <v>3</v>
      </c>
    </row>
    <row r="63" spans="1:9" x14ac:dyDescent="0.25">
      <c r="A63" s="4">
        <v>24</v>
      </c>
      <c r="B63" s="3">
        <v>1</v>
      </c>
      <c r="C63" s="3"/>
      <c r="D63" s="3">
        <v>1</v>
      </c>
      <c r="F63" s="4">
        <v>23</v>
      </c>
      <c r="G63" s="3">
        <v>1</v>
      </c>
      <c r="H63" s="3"/>
      <c r="I63" s="3">
        <v>1</v>
      </c>
    </row>
    <row r="64" spans="1:9" x14ac:dyDescent="0.25">
      <c r="A64" s="2" t="s">
        <v>8</v>
      </c>
      <c r="B64" s="3">
        <v>5</v>
      </c>
      <c r="C64" s="3">
        <v>3</v>
      </c>
      <c r="D64" s="3">
        <v>8</v>
      </c>
      <c r="F64" s="4">
        <v>24</v>
      </c>
      <c r="G64" s="3">
        <v>1</v>
      </c>
      <c r="H64" s="3"/>
      <c r="I64" s="3">
        <v>1</v>
      </c>
    </row>
    <row r="65" spans="1:9" x14ac:dyDescent="0.25">
      <c r="A65" s="4">
        <v>1</v>
      </c>
      <c r="B65" s="3">
        <v>2</v>
      </c>
      <c r="C65" s="3"/>
      <c r="D65" s="3">
        <v>2</v>
      </c>
      <c r="F65" s="2" t="s">
        <v>8</v>
      </c>
      <c r="G65" s="3">
        <v>6</v>
      </c>
      <c r="H65" s="3">
        <v>2</v>
      </c>
      <c r="I65" s="3">
        <v>8</v>
      </c>
    </row>
    <row r="66" spans="1:9" x14ac:dyDescent="0.25">
      <c r="A66" s="4">
        <v>4</v>
      </c>
      <c r="B66" s="3">
        <v>1</v>
      </c>
      <c r="C66" s="3">
        <v>1</v>
      </c>
      <c r="D66" s="3">
        <v>2</v>
      </c>
      <c r="F66" s="4">
        <v>1</v>
      </c>
      <c r="G66" s="3"/>
      <c r="H66" s="3">
        <v>2</v>
      </c>
      <c r="I66" s="3">
        <v>2</v>
      </c>
    </row>
    <row r="67" spans="1:9" x14ac:dyDescent="0.25">
      <c r="A67" s="4">
        <v>5</v>
      </c>
      <c r="B67" s="3">
        <v>1</v>
      </c>
      <c r="C67" s="3">
        <v>2</v>
      </c>
      <c r="D67" s="3">
        <v>3</v>
      </c>
      <c r="F67" s="4">
        <v>4</v>
      </c>
      <c r="G67" s="3">
        <v>2</v>
      </c>
      <c r="H67" s="3"/>
      <c r="I67" s="3">
        <v>2</v>
      </c>
    </row>
    <row r="68" spans="1:9" x14ac:dyDescent="0.25">
      <c r="A68" s="4">
        <v>6</v>
      </c>
      <c r="B68" s="3">
        <v>1</v>
      </c>
      <c r="C68" s="3"/>
      <c r="D68" s="3">
        <v>1</v>
      </c>
      <c r="F68" s="4">
        <v>5</v>
      </c>
      <c r="G68" s="3">
        <v>3</v>
      </c>
      <c r="H68" s="3"/>
      <c r="I68" s="3">
        <v>3</v>
      </c>
    </row>
    <row r="69" spans="1:9" x14ac:dyDescent="0.25">
      <c r="A69" s="2" t="s">
        <v>9</v>
      </c>
      <c r="B69" s="3">
        <v>3</v>
      </c>
      <c r="C69" s="3">
        <v>2</v>
      </c>
      <c r="D69" s="3">
        <v>5</v>
      </c>
      <c r="F69" s="4">
        <v>6</v>
      </c>
      <c r="G69" s="3">
        <v>1</v>
      </c>
      <c r="H69" s="3"/>
      <c r="I69" s="3">
        <v>1</v>
      </c>
    </row>
    <row r="70" spans="1:9" x14ac:dyDescent="0.25">
      <c r="A70" s="4">
        <v>1</v>
      </c>
      <c r="B70" s="3">
        <v>1</v>
      </c>
      <c r="C70" s="3"/>
      <c r="D70" s="3">
        <v>1</v>
      </c>
      <c r="F70" s="2" t="s">
        <v>9</v>
      </c>
      <c r="G70" s="3">
        <v>2</v>
      </c>
      <c r="H70" s="3">
        <v>3</v>
      </c>
      <c r="I70" s="3">
        <v>5</v>
      </c>
    </row>
    <row r="71" spans="1:9" x14ac:dyDescent="0.25">
      <c r="A71" s="4">
        <v>2</v>
      </c>
      <c r="B71" s="3">
        <v>2</v>
      </c>
      <c r="C71" s="3">
        <v>2</v>
      </c>
      <c r="D71" s="3">
        <v>4</v>
      </c>
      <c r="F71" s="4">
        <v>1</v>
      </c>
      <c r="G71" s="3"/>
      <c r="H71" s="3">
        <v>1</v>
      </c>
      <c r="I71" s="3">
        <v>1</v>
      </c>
    </row>
    <row r="72" spans="1:9" x14ac:dyDescent="0.25">
      <c r="A72" s="2" t="s">
        <v>13</v>
      </c>
      <c r="B72" s="3">
        <v>3</v>
      </c>
      <c r="C72" s="3">
        <v>5</v>
      </c>
      <c r="D72" s="3">
        <v>8</v>
      </c>
      <c r="F72" s="4">
        <v>2</v>
      </c>
      <c r="G72" s="3">
        <v>2</v>
      </c>
      <c r="H72" s="3">
        <v>2</v>
      </c>
      <c r="I72" s="3">
        <v>4</v>
      </c>
    </row>
    <row r="73" spans="1:9" x14ac:dyDescent="0.25">
      <c r="A73" s="4">
        <v>1</v>
      </c>
      <c r="B73" s="3">
        <v>1</v>
      </c>
      <c r="C73" s="3">
        <v>1</v>
      </c>
      <c r="D73" s="3">
        <v>2</v>
      </c>
      <c r="F73" s="2" t="s">
        <v>13</v>
      </c>
      <c r="G73" s="3">
        <v>3</v>
      </c>
      <c r="H73" s="3">
        <v>5</v>
      </c>
      <c r="I73" s="3">
        <v>8</v>
      </c>
    </row>
    <row r="74" spans="1:9" x14ac:dyDescent="0.25">
      <c r="A74" s="4">
        <v>2</v>
      </c>
      <c r="B74" s="3">
        <v>1</v>
      </c>
      <c r="C74" s="3">
        <v>2</v>
      </c>
      <c r="D74" s="3">
        <v>3</v>
      </c>
      <c r="F74" s="4">
        <v>1</v>
      </c>
      <c r="G74" s="3">
        <v>1</v>
      </c>
      <c r="H74" s="3">
        <v>1</v>
      </c>
      <c r="I74" s="3">
        <v>2</v>
      </c>
    </row>
    <row r="75" spans="1:9" x14ac:dyDescent="0.25">
      <c r="A75" s="4">
        <v>3</v>
      </c>
      <c r="B75" s="3">
        <v>1</v>
      </c>
      <c r="C75" s="3">
        <v>1</v>
      </c>
      <c r="D75" s="3">
        <v>2</v>
      </c>
      <c r="F75" s="4">
        <v>2</v>
      </c>
      <c r="G75" s="3"/>
      <c r="H75" s="3">
        <v>3</v>
      </c>
      <c r="I75" s="3">
        <v>3</v>
      </c>
    </row>
    <row r="76" spans="1:9" x14ac:dyDescent="0.25">
      <c r="A76" s="4">
        <v>4</v>
      </c>
      <c r="B76" s="3"/>
      <c r="C76" s="3">
        <v>1</v>
      </c>
      <c r="D76" s="3">
        <v>1</v>
      </c>
      <c r="F76" s="4">
        <v>3</v>
      </c>
      <c r="G76" s="3">
        <v>1</v>
      </c>
      <c r="H76" s="3">
        <v>1</v>
      </c>
      <c r="I76" s="3">
        <v>2</v>
      </c>
    </row>
    <row r="77" spans="1:9" x14ac:dyDescent="0.25">
      <c r="A77" s="2" t="s">
        <v>14</v>
      </c>
      <c r="B77" s="3">
        <v>16</v>
      </c>
      <c r="C77" s="3">
        <v>16</v>
      </c>
      <c r="D77" s="3">
        <v>32</v>
      </c>
      <c r="F77" s="4">
        <v>4</v>
      </c>
      <c r="G77" s="3">
        <v>1</v>
      </c>
      <c r="H77" s="3"/>
      <c r="I77" s="3">
        <v>1</v>
      </c>
    </row>
    <row r="78" spans="1:9" x14ac:dyDescent="0.25">
      <c r="A78" s="4">
        <v>1</v>
      </c>
      <c r="B78" s="3"/>
      <c r="C78" s="3">
        <v>1</v>
      </c>
      <c r="D78" s="3">
        <v>1</v>
      </c>
      <c r="F78" s="2" t="s">
        <v>14</v>
      </c>
      <c r="G78" s="3">
        <v>29</v>
      </c>
      <c r="H78" s="3">
        <v>3</v>
      </c>
      <c r="I78" s="3">
        <v>32</v>
      </c>
    </row>
    <row r="79" spans="1:9" x14ac:dyDescent="0.25">
      <c r="A79" s="4">
        <v>2</v>
      </c>
      <c r="B79" s="3"/>
      <c r="C79" s="3">
        <v>2</v>
      </c>
      <c r="D79" s="3">
        <v>2</v>
      </c>
      <c r="F79" s="4">
        <v>1</v>
      </c>
      <c r="G79" s="3">
        <v>1</v>
      </c>
      <c r="H79" s="3"/>
      <c r="I79" s="3">
        <v>1</v>
      </c>
    </row>
    <row r="80" spans="1:9" x14ac:dyDescent="0.25">
      <c r="A80" s="4">
        <v>3</v>
      </c>
      <c r="B80" s="3">
        <v>2</v>
      </c>
      <c r="C80" s="3">
        <v>2</v>
      </c>
      <c r="D80" s="3">
        <v>4</v>
      </c>
      <c r="F80" s="4">
        <v>2</v>
      </c>
      <c r="G80" s="3">
        <v>2</v>
      </c>
      <c r="H80" s="3"/>
      <c r="I80" s="3">
        <v>2</v>
      </c>
    </row>
    <row r="81" spans="1:9" x14ac:dyDescent="0.25">
      <c r="A81" s="4">
        <v>4</v>
      </c>
      <c r="B81" s="3">
        <v>1</v>
      </c>
      <c r="C81" s="3"/>
      <c r="D81" s="3">
        <v>1</v>
      </c>
      <c r="F81" s="4">
        <v>3</v>
      </c>
      <c r="G81" s="3">
        <v>4</v>
      </c>
      <c r="H81" s="3"/>
      <c r="I81" s="3">
        <v>4</v>
      </c>
    </row>
    <row r="82" spans="1:9" x14ac:dyDescent="0.25">
      <c r="A82" s="4">
        <v>5</v>
      </c>
      <c r="B82" s="3">
        <v>3</v>
      </c>
      <c r="C82" s="3">
        <v>1</v>
      </c>
      <c r="D82" s="3">
        <v>4</v>
      </c>
      <c r="F82" s="4">
        <v>4</v>
      </c>
      <c r="G82" s="3">
        <v>1</v>
      </c>
      <c r="H82" s="3"/>
      <c r="I82" s="3">
        <v>1</v>
      </c>
    </row>
    <row r="83" spans="1:9" x14ac:dyDescent="0.25">
      <c r="A83" s="4">
        <v>7</v>
      </c>
      <c r="B83" s="3">
        <v>1</v>
      </c>
      <c r="C83" s="3"/>
      <c r="D83" s="3">
        <v>1</v>
      </c>
      <c r="F83" s="4">
        <v>5</v>
      </c>
      <c r="G83" s="3">
        <v>3</v>
      </c>
      <c r="H83" s="3">
        <v>1</v>
      </c>
      <c r="I83" s="3">
        <v>4</v>
      </c>
    </row>
    <row r="84" spans="1:9" x14ac:dyDescent="0.25">
      <c r="A84" s="4">
        <v>8</v>
      </c>
      <c r="B84" s="3">
        <v>2</v>
      </c>
      <c r="C84" s="3">
        <v>2</v>
      </c>
      <c r="D84" s="3">
        <v>4</v>
      </c>
      <c r="F84" s="4">
        <v>7</v>
      </c>
      <c r="G84" s="3">
        <v>1</v>
      </c>
      <c r="H84" s="3"/>
      <c r="I84" s="3">
        <v>1</v>
      </c>
    </row>
    <row r="85" spans="1:9" x14ac:dyDescent="0.25">
      <c r="A85" s="4">
        <v>9</v>
      </c>
      <c r="B85" s="3">
        <v>2</v>
      </c>
      <c r="C85" s="3">
        <v>2</v>
      </c>
      <c r="D85" s="3">
        <v>4</v>
      </c>
      <c r="F85" s="4">
        <v>8</v>
      </c>
      <c r="G85" s="3">
        <v>3</v>
      </c>
      <c r="H85" s="3">
        <v>1</v>
      </c>
      <c r="I85" s="3">
        <v>4</v>
      </c>
    </row>
    <row r="86" spans="1:9" x14ac:dyDescent="0.25">
      <c r="A86" s="4">
        <v>10</v>
      </c>
      <c r="B86" s="3">
        <v>1</v>
      </c>
      <c r="C86" s="3">
        <v>1</v>
      </c>
      <c r="D86" s="3">
        <v>2</v>
      </c>
      <c r="F86" s="4">
        <v>9</v>
      </c>
      <c r="G86" s="3">
        <v>3</v>
      </c>
      <c r="H86" s="3">
        <v>1</v>
      </c>
      <c r="I86" s="3">
        <v>4</v>
      </c>
    </row>
    <row r="87" spans="1:9" x14ac:dyDescent="0.25">
      <c r="A87" s="4">
        <v>12</v>
      </c>
      <c r="B87" s="3"/>
      <c r="C87" s="3">
        <v>1</v>
      </c>
      <c r="D87" s="3">
        <v>1</v>
      </c>
      <c r="F87" s="4">
        <v>10</v>
      </c>
      <c r="G87" s="3">
        <v>2</v>
      </c>
      <c r="H87" s="3"/>
      <c r="I87" s="3">
        <v>2</v>
      </c>
    </row>
    <row r="88" spans="1:9" x14ac:dyDescent="0.25">
      <c r="A88" s="4">
        <v>13</v>
      </c>
      <c r="B88" s="3">
        <v>1</v>
      </c>
      <c r="C88" s="3">
        <v>1</v>
      </c>
      <c r="D88" s="3">
        <v>2</v>
      </c>
      <c r="F88" s="4">
        <v>12</v>
      </c>
      <c r="G88" s="3">
        <v>1</v>
      </c>
      <c r="H88" s="3"/>
      <c r="I88" s="3">
        <v>1</v>
      </c>
    </row>
    <row r="89" spans="1:9" x14ac:dyDescent="0.25">
      <c r="A89" s="4">
        <v>14</v>
      </c>
      <c r="B89" s="3">
        <v>1</v>
      </c>
      <c r="C89" s="3">
        <v>1</v>
      </c>
      <c r="D89" s="3">
        <v>2</v>
      </c>
      <c r="F89" s="4">
        <v>13</v>
      </c>
      <c r="G89" s="3">
        <v>2</v>
      </c>
      <c r="H89" s="3"/>
      <c r="I89" s="3">
        <v>2</v>
      </c>
    </row>
    <row r="90" spans="1:9" x14ac:dyDescent="0.25">
      <c r="A90" s="4">
        <v>15</v>
      </c>
      <c r="B90" s="3">
        <v>2</v>
      </c>
      <c r="C90" s="3">
        <v>2</v>
      </c>
      <c r="D90" s="3">
        <v>4</v>
      </c>
      <c r="F90" s="4">
        <v>14</v>
      </c>
      <c r="G90" s="3">
        <v>2</v>
      </c>
      <c r="H90" s="3"/>
      <c r="I90" s="3">
        <v>2</v>
      </c>
    </row>
    <row r="91" spans="1:9" x14ac:dyDescent="0.25">
      <c r="A91" s="2" t="s">
        <v>15</v>
      </c>
      <c r="B91" s="3">
        <v>5</v>
      </c>
      <c r="C91" s="3">
        <v>11</v>
      </c>
      <c r="D91" s="3">
        <v>16</v>
      </c>
      <c r="F91" s="4">
        <v>15</v>
      </c>
      <c r="G91" s="3">
        <v>4</v>
      </c>
      <c r="H91" s="3"/>
      <c r="I91" s="3">
        <v>4</v>
      </c>
    </row>
    <row r="92" spans="1:9" x14ac:dyDescent="0.25">
      <c r="A92" s="4">
        <v>1</v>
      </c>
      <c r="B92" s="3"/>
      <c r="C92" s="3">
        <v>2</v>
      </c>
      <c r="D92" s="3">
        <v>2</v>
      </c>
      <c r="F92" s="2" t="s">
        <v>15</v>
      </c>
      <c r="G92" s="3">
        <v>13</v>
      </c>
      <c r="H92" s="3">
        <v>3</v>
      </c>
      <c r="I92" s="3">
        <v>16</v>
      </c>
    </row>
    <row r="93" spans="1:9" x14ac:dyDescent="0.25">
      <c r="A93" s="4">
        <v>3</v>
      </c>
      <c r="B93" s="3">
        <v>1</v>
      </c>
      <c r="C93" s="3">
        <v>1</v>
      </c>
      <c r="D93" s="3">
        <v>2</v>
      </c>
      <c r="F93" s="4">
        <v>1</v>
      </c>
      <c r="G93" s="3">
        <v>1</v>
      </c>
      <c r="H93" s="3">
        <v>1</v>
      </c>
      <c r="I93" s="3">
        <v>2</v>
      </c>
    </row>
    <row r="94" spans="1:9" x14ac:dyDescent="0.25">
      <c r="A94" s="4">
        <v>4</v>
      </c>
      <c r="B94" s="3"/>
      <c r="C94" s="3">
        <v>1</v>
      </c>
      <c r="D94" s="3">
        <v>1</v>
      </c>
      <c r="F94" s="4">
        <v>3</v>
      </c>
      <c r="G94" s="3">
        <v>2</v>
      </c>
      <c r="H94" s="3"/>
      <c r="I94" s="3">
        <v>2</v>
      </c>
    </row>
    <row r="95" spans="1:9" x14ac:dyDescent="0.25">
      <c r="A95" s="4">
        <v>5</v>
      </c>
      <c r="B95" s="3">
        <v>1</v>
      </c>
      <c r="C95" s="3">
        <v>1</v>
      </c>
      <c r="D95" s="3">
        <v>2</v>
      </c>
      <c r="F95" s="4">
        <v>4</v>
      </c>
      <c r="G95" s="3">
        <v>1</v>
      </c>
      <c r="H95" s="3"/>
      <c r="I95" s="3">
        <v>1</v>
      </c>
    </row>
    <row r="96" spans="1:9" x14ac:dyDescent="0.25">
      <c r="A96" s="4">
        <v>6</v>
      </c>
      <c r="B96" s="3"/>
      <c r="C96" s="3">
        <v>1</v>
      </c>
      <c r="D96" s="3">
        <v>1</v>
      </c>
      <c r="F96" s="4">
        <v>5</v>
      </c>
      <c r="G96" s="3">
        <v>2</v>
      </c>
      <c r="H96" s="3"/>
      <c r="I96" s="3">
        <v>2</v>
      </c>
    </row>
    <row r="97" spans="1:9" x14ac:dyDescent="0.25">
      <c r="A97" s="4">
        <v>7</v>
      </c>
      <c r="B97" s="3">
        <v>1</v>
      </c>
      <c r="C97" s="3">
        <v>3</v>
      </c>
      <c r="D97" s="3">
        <v>4</v>
      </c>
      <c r="F97" s="4">
        <v>6</v>
      </c>
      <c r="G97" s="3">
        <v>1</v>
      </c>
      <c r="H97" s="3"/>
      <c r="I97" s="3">
        <v>1</v>
      </c>
    </row>
    <row r="98" spans="1:9" x14ac:dyDescent="0.25">
      <c r="A98" s="4">
        <v>8</v>
      </c>
      <c r="B98" s="3">
        <v>1</v>
      </c>
      <c r="C98" s="3"/>
      <c r="D98" s="3">
        <v>1</v>
      </c>
      <c r="F98" s="4">
        <v>7</v>
      </c>
      <c r="G98" s="3">
        <v>3</v>
      </c>
      <c r="H98" s="3">
        <v>1</v>
      </c>
      <c r="I98" s="3">
        <v>4</v>
      </c>
    </row>
    <row r="99" spans="1:9" x14ac:dyDescent="0.25">
      <c r="A99" s="4">
        <v>9</v>
      </c>
      <c r="B99" s="3">
        <v>1</v>
      </c>
      <c r="C99" s="3">
        <v>2</v>
      </c>
      <c r="D99" s="3">
        <v>3</v>
      </c>
      <c r="F99" s="4">
        <v>8</v>
      </c>
      <c r="G99" s="3">
        <v>1</v>
      </c>
      <c r="H99" s="3"/>
      <c r="I99" s="3">
        <v>1</v>
      </c>
    </row>
    <row r="100" spans="1:9" x14ac:dyDescent="0.25">
      <c r="A100" s="2" t="s">
        <v>16</v>
      </c>
      <c r="B100" s="3">
        <v>8</v>
      </c>
      <c r="C100" s="3">
        <v>5</v>
      </c>
      <c r="D100" s="3">
        <v>13</v>
      </c>
      <c r="F100" s="4">
        <v>9</v>
      </c>
      <c r="G100" s="3">
        <v>2</v>
      </c>
      <c r="H100" s="3">
        <v>1</v>
      </c>
      <c r="I100" s="3">
        <v>3</v>
      </c>
    </row>
    <row r="101" spans="1:9" x14ac:dyDescent="0.25">
      <c r="A101" s="4">
        <v>1</v>
      </c>
      <c r="B101" s="3"/>
      <c r="C101" s="3">
        <v>1</v>
      </c>
      <c r="D101" s="3">
        <v>1</v>
      </c>
      <c r="F101" s="2" t="s">
        <v>16</v>
      </c>
      <c r="G101" s="3">
        <v>6</v>
      </c>
      <c r="H101" s="3">
        <v>7</v>
      </c>
      <c r="I101" s="3">
        <v>13</v>
      </c>
    </row>
    <row r="102" spans="1:9" x14ac:dyDescent="0.25">
      <c r="A102" s="4">
        <v>2</v>
      </c>
      <c r="B102" s="3">
        <v>3</v>
      </c>
      <c r="C102" s="3"/>
      <c r="D102" s="3">
        <v>3</v>
      </c>
      <c r="F102" s="4">
        <v>1</v>
      </c>
      <c r="G102" s="3">
        <v>1</v>
      </c>
      <c r="H102" s="3"/>
      <c r="I102" s="3">
        <v>1</v>
      </c>
    </row>
    <row r="103" spans="1:9" x14ac:dyDescent="0.25">
      <c r="A103" s="4">
        <v>4</v>
      </c>
      <c r="B103" s="3"/>
      <c r="C103" s="3">
        <v>2</v>
      </c>
      <c r="D103" s="3">
        <v>2</v>
      </c>
      <c r="F103" s="4">
        <v>2</v>
      </c>
      <c r="G103" s="3">
        <v>1</v>
      </c>
      <c r="H103" s="3">
        <v>2</v>
      </c>
      <c r="I103" s="3">
        <v>3</v>
      </c>
    </row>
    <row r="104" spans="1:9" x14ac:dyDescent="0.25">
      <c r="A104" s="4">
        <v>5</v>
      </c>
      <c r="B104" s="3">
        <v>2</v>
      </c>
      <c r="C104" s="3">
        <v>2</v>
      </c>
      <c r="D104" s="3">
        <v>4</v>
      </c>
      <c r="F104" s="4">
        <v>4</v>
      </c>
      <c r="G104" s="3">
        <v>2</v>
      </c>
      <c r="H104" s="3"/>
      <c r="I104" s="3">
        <v>2</v>
      </c>
    </row>
    <row r="105" spans="1:9" x14ac:dyDescent="0.25">
      <c r="A105" s="4">
        <v>6</v>
      </c>
      <c r="B105" s="3">
        <v>2</v>
      </c>
      <c r="C105" s="3"/>
      <c r="D105" s="3">
        <v>2</v>
      </c>
      <c r="F105" s="4">
        <v>5</v>
      </c>
      <c r="G105" s="3">
        <v>1</v>
      </c>
      <c r="H105" s="3">
        <v>3</v>
      </c>
      <c r="I105" s="3">
        <v>4</v>
      </c>
    </row>
    <row r="106" spans="1:9" x14ac:dyDescent="0.25">
      <c r="A106" s="4">
        <v>7</v>
      </c>
      <c r="B106" s="3">
        <v>1</v>
      </c>
      <c r="C106" s="3"/>
      <c r="D106" s="3">
        <v>1</v>
      </c>
      <c r="F106" s="4">
        <v>6</v>
      </c>
      <c r="G106" s="3"/>
      <c r="H106" s="3">
        <v>2</v>
      </c>
      <c r="I106" s="3">
        <v>2</v>
      </c>
    </row>
    <row r="107" spans="1:9" x14ac:dyDescent="0.25">
      <c r="A107" s="2" t="s">
        <v>17</v>
      </c>
      <c r="B107" s="3">
        <v>23</v>
      </c>
      <c r="C107" s="3">
        <v>20</v>
      </c>
      <c r="D107" s="3">
        <v>43</v>
      </c>
      <c r="F107" s="4">
        <v>7</v>
      </c>
      <c r="G107" s="3">
        <v>1</v>
      </c>
      <c r="H107" s="3"/>
      <c r="I107" s="3">
        <v>1</v>
      </c>
    </row>
    <row r="108" spans="1:9" x14ac:dyDescent="0.25">
      <c r="A108" s="4">
        <v>1</v>
      </c>
      <c r="B108" s="3">
        <v>1</v>
      </c>
      <c r="C108" s="3">
        <v>2</v>
      </c>
      <c r="D108" s="3">
        <v>3</v>
      </c>
      <c r="F108" s="2" t="s">
        <v>17</v>
      </c>
      <c r="G108" s="3">
        <v>34</v>
      </c>
      <c r="H108" s="3">
        <v>9</v>
      </c>
      <c r="I108" s="3">
        <v>43</v>
      </c>
    </row>
    <row r="109" spans="1:9" x14ac:dyDescent="0.25">
      <c r="A109" s="4">
        <v>2</v>
      </c>
      <c r="B109" s="3">
        <v>1</v>
      </c>
      <c r="C109" s="3"/>
      <c r="D109" s="3">
        <v>1</v>
      </c>
      <c r="F109" s="4">
        <v>1</v>
      </c>
      <c r="G109" s="3">
        <v>3</v>
      </c>
      <c r="H109" s="3"/>
      <c r="I109" s="3">
        <v>3</v>
      </c>
    </row>
    <row r="110" spans="1:9" x14ac:dyDescent="0.25">
      <c r="A110" s="4">
        <v>3</v>
      </c>
      <c r="B110" s="3">
        <v>1</v>
      </c>
      <c r="C110" s="3">
        <v>3</v>
      </c>
      <c r="D110" s="3">
        <v>4</v>
      </c>
      <c r="F110" s="4">
        <v>2</v>
      </c>
      <c r="G110" s="3">
        <v>1</v>
      </c>
      <c r="H110" s="3"/>
      <c r="I110" s="3">
        <v>1</v>
      </c>
    </row>
    <row r="111" spans="1:9" x14ac:dyDescent="0.25">
      <c r="A111" s="4">
        <v>4</v>
      </c>
      <c r="B111" s="3"/>
      <c r="C111" s="3">
        <v>2</v>
      </c>
      <c r="D111" s="3">
        <v>2</v>
      </c>
      <c r="F111" s="4">
        <v>3</v>
      </c>
      <c r="G111" s="3">
        <v>3</v>
      </c>
      <c r="H111" s="3">
        <v>1</v>
      </c>
      <c r="I111" s="3">
        <v>4</v>
      </c>
    </row>
    <row r="112" spans="1:9" x14ac:dyDescent="0.25">
      <c r="A112" s="4">
        <v>5</v>
      </c>
      <c r="B112" s="3">
        <v>2</v>
      </c>
      <c r="C112" s="3"/>
      <c r="D112" s="3">
        <v>2</v>
      </c>
      <c r="F112" s="4">
        <v>4</v>
      </c>
      <c r="G112" s="3">
        <v>1</v>
      </c>
      <c r="H112" s="3">
        <v>1</v>
      </c>
      <c r="I112" s="3">
        <v>2</v>
      </c>
    </row>
    <row r="113" spans="1:9" x14ac:dyDescent="0.25">
      <c r="A113" s="4">
        <v>6</v>
      </c>
      <c r="B113" s="3">
        <v>3</v>
      </c>
      <c r="C113" s="3">
        <v>1</v>
      </c>
      <c r="D113" s="3">
        <v>4</v>
      </c>
      <c r="F113" s="4">
        <v>5</v>
      </c>
      <c r="G113" s="3">
        <v>1</v>
      </c>
      <c r="H113" s="3">
        <v>1</v>
      </c>
      <c r="I113" s="3">
        <v>2</v>
      </c>
    </row>
    <row r="114" spans="1:9" x14ac:dyDescent="0.25">
      <c r="A114" s="4">
        <v>8</v>
      </c>
      <c r="B114" s="3">
        <v>2</v>
      </c>
      <c r="C114" s="3">
        <v>1</v>
      </c>
      <c r="D114" s="3">
        <v>3</v>
      </c>
      <c r="F114" s="4">
        <v>6</v>
      </c>
      <c r="G114" s="3">
        <v>3</v>
      </c>
      <c r="H114" s="3">
        <v>1</v>
      </c>
      <c r="I114" s="3">
        <v>4</v>
      </c>
    </row>
    <row r="115" spans="1:9" x14ac:dyDescent="0.25">
      <c r="A115" s="4">
        <v>9</v>
      </c>
      <c r="B115" s="3"/>
      <c r="C115" s="3">
        <v>1</v>
      </c>
      <c r="D115" s="3">
        <v>1</v>
      </c>
      <c r="F115" s="4">
        <v>8</v>
      </c>
      <c r="G115" s="3">
        <v>2</v>
      </c>
      <c r="H115" s="3">
        <v>1</v>
      </c>
      <c r="I115" s="3">
        <v>3</v>
      </c>
    </row>
    <row r="116" spans="1:9" x14ac:dyDescent="0.25">
      <c r="A116" s="4">
        <v>10</v>
      </c>
      <c r="B116" s="3">
        <v>2</v>
      </c>
      <c r="C116" s="3">
        <v>1</v>
      </c>
      <c r="D116" s="3">
        <v>3</v>
      </c>
      <c r="F116" s="4">
        <v>9</v>
      </c>
      <c r="G116" s="3">
        <v>1</v>
      </c>
      <c r="H116" s="3"/>
      <c r="I116" s="3">
        <v>1</v>
      </c>
    </row>
    <row r="117" spans="1:9" x14ac:dyDescent="0.25">
      <c r="A117" s="4">
        <v>11</v>
      </c>
      <c r="B117" s="3">
        <v>1</v>
      </c>
      <c r="C117" s="3"/>
      <c r="D117" s="3">
        <v>1</v>
      </c>
      <c r="F117" s="4">
        <v>10</v>
      </c>
      <c r="G117" s="3">
        <v>1</v>
      </c>
      <c r="H117" s="3">
        <v>2</v>
      </c>
      <c r="I117" s="3">
        <v>3</v>
      </c>
    </row>
    <row r="118" spans="1:9" x14ac:dyDescent="0.25">
      <c r="A118" s="4">
        <v>12</v>
      </c>
      <c r="B118" s="3">
        <v>1</v>
      </c>
      <c r="C118" s="3"/>
      <c r="D118" s="3">
        <v>1</v>
      </c>
      <c r="F118" s="4">
        <v>11</v>
      </c>
      <c r="G118" s="3">
        <v>1</v>
      </c>
      <c r="H118" s="3"/>
      <c r="I118" s="3">
        <v>1</v>
      </c>
    </row>
    <row r="119" spans="1:9" x14ac:dyDescent="0.25">
      <c r="A119" s="4">
        <v>13</v>
      </c>
      <c r="B119" s="3">
        <v>2</v>
      </c>
      <c r="C119" s="3">
        <v>1</v>
      </c>
      <c r="D119" s="3">
        <v>3</v>
      </c>
      <c r="F119" s="4">
        <v>12</v>
      </c>
      <c r="G119" s="3">
        <v>1</v>
      </c>
      <c r="H119" s="3"/>
      <c r="I119" s="3">
        <v>1</v>
      </c>
    </row>
    <row r="120" spans="1:9" x14ac:dyDescent="0.25">
      <c r="A120" s="4">
        <v>14</v>
      </c>
      <c r="B120" s="3">
        <v>1</v>
      </c>
      <c r="C120" s="3"/>
      <c r="D120" s="3">
        <v>1</v>
      </c>
      <c r="F120" s="4">
        <v>13</v>
      </c>
      <c r="G120" s="3">
        <v>3</v>
      </c>
      <c r="H120" s="3"/>
      <c r="I120" s="3">
        <v>3</v>
      </c>
    </row>
    <row r="121" spans="1:9" x14ac:dyDescent="0.25">
      <c r="A121" s="4">
        <v>15</v>
      </c>
      <c r="B121" s="3"/>
      <c r="C121" s="3">
        <v>1</v>
      </c>
      <c r="D121" s="3">
        <v>1</v>
      </c>
      <c r="F121" s="4">
        <v>14</v>
      </c>
      <c r="G121" s="3"/>
      <c r="H121" s="3">
        <v>1</v>
      </c>
      <c r="I121" s="3">
        <v>1</v>
      </c>
    </row>
    <row r="122" spans="1:9" x14ac:dyDescent="0.25">
      <c r="A122" s="4">
        <v>16</v>
      </c>
      <c r="B122" s="3"/>
      <c r="C122" s="3">
        <v>1</v>
      </c>
      <c r="D122" s="3">
        <v>1</v>
      </c>
      <c r="F122" s="4">
        <v>15</v>
      </c>
      <c r="G122" s="3">
        <v>1</v>
      </c>
      <c r="H122" s="3"/>
      <c r="I122" s="3">
        <v>1</v>
      </c>
    </row>
    <row r="123" spans="1:9" x14ac:dyDescent="0.25">
      <c r="A123" s="4">
        <v>17</v>
      </c>
      <c r="B123" s="3">
        <v>3</v>
      </c>
      <c r="C123" s="3"/>
      <c r="D123" s="3">
        <v>3</v>
      </c>
      <c r="F123" s="4">
        <v>16</v>
      </c>
      <c r="G123" s="3">
        <v>1</v>
      </c>
      <c r="H123" s="3"/>
      <c r="I123" s="3">
        <v>1</v>
      </c>
    </row>
    <row r="124" spans="1:9" x14ac:dyDescent="0.25">
      <c r="A124" s="4">
        <v>18</v>
      </c>
      <c r="B124" s="3">
        <v>1</v>
      </c>
      <c r="C124" s="3">
        <v>3</v>
      </c>
      <c r="D124" s="3">
        <v>4</v>
      </c>
      <c r="F124" s="4">
        <v>17</v>
      </c>
      <c r="G124" s="3">
        <v>2</v>
      </c>
      <c r="H124" s="3">
        <v>1</v>
      </c>
      <c r="I124" s="3">
        <v>3</v>
      </c>
    </row>
    <row r="125" spans="1:9" x14ac:dyDescent="0.25">
      <c r="A125" s="4">
        <v>19</v>
      </c>
      <c r="B125" s="3">
        <v>2</v>
      </c>
      <c r="C125" s="3">
        <v>2</v>
      </c>
      <c r="D125" s="3">
        <v>4</v>
      </c>
      <c r="F125" s="4">
        <v>18</v>
      </c>
      <c r="G125" s="3">
        <v>4</v>
      </c>
      <c r="H125" s="3"/>
      <c r="I125" s="3">
        <v>4</v>
      </c>
    </row>
    <row r="126" spans="1:9" x14ac:dyDescent="0.25">
      <c r="A126" s="4">
        <v>20</v>
      </c>
      <c r="B126" s="3"/>
      <c r="C126" s="3">
        <v>1</v>
      </c>
      <c r="D126" s="3">
        <v>1</v>
      </c>
      <c r="F126" s="4">
        <v>19</v>
      </c>
      <c r="G126" s="3">
        <v>4</v>
      </c>
      <c r="H126" s="3"/>
      <c r="I126" s="3">
        <v>4</v>
      </c>
    </row>
    <row r="127" spans="1:9" x14ac:dyDescent="0.25">
      <c r="A127" s="2" t="s">
        <v>18</v>
      </c>
      <c r="B127" s="3">
        <v>51</v>
      </c>
      <c r="C127" s="3">
        <v>46</v>
      </c>
      <c r="D127" s="3">
        <v>97</v>
      </c>
      <c r="F127" s="4">
        <v>20</v>
      </c>
      <c r="G127" s="3">
        <v>1</v>
      </c>
      <c r="H127" s="3"/>
      <c r="I127" s="3">
        <v>1</v>
      </c>
    </row>
    <row r="128" spans="1:9" x14ac:dyDescent="0.25">
      <c r="A128" s="4">
        <v>1</v>
      </c>
      <c r="B128" s="3">
        <v>2</v>
      </c>
      <c r="C128" s="3"/>
      <c r="D128" s="3">
        <v>2</v>
      </c>
      <c r="F128" s="2" t="s">
        <v>18</v>
      </c>
      <c r="G128" s="3">
        <v>60</v>
      </c>
      <c r="H128" s="3">
        <v>37</v>
      </c>
      <c r="I128" s="3">
        <v>97</v>
      </c>
    </row>
    <row r="129" spans="1:9" x14ac:dyDescent="0.25">
      <c r="A129" s="4">
        <v>2</v>
      </c>
      <c r="B129" s="3">
        <v>1</v>
      </c>
      <c r="C129" s="3">
        <v>1</v>
      </c>
      <c r="D129" s="3">
        <v>2</v>
      </c>
      <c r="F129" s="4">
        <v>1</v>
      </c>
      <c r="G129" s="3">
        <v>2</v>
      </c>
      <c r="H129" s="3"/>
      <c r="I129" s="3">
        <v>2</v>
      </c>
    </row>
    <row r="130" spans="1:9" x14ac:dyDescent="0.25">
      <c r="A130" s="4">
        <v>3</v>
      </c>
      <c r="B130" s="3">
        <v>1</v>
      </c>
      <c r="C130" s="3">
        <v>2</v>
      </c>
      <c r="D130" s="3">
        <v>3</v>
      </c>
      <c r="F130" s="4">
        <v>2</v>
      </c>
      <c r="G130" s="3">
        <v>2</v>
      </c>
      <c r="H130" s="3"/>
      <c r="I130" s="3">
        <v>2</v>
      </c>
    </row>
    <row r="131" spans="1:9" x14ac:dyDescent="0.25">
      <c r="A131" s="4">
        <v>5</v>
      </c>
      <c r="B131" s="3">
        <v>1</v>
      </c>
      <c r="C131" s="3">
        <v>1</v>
      </c>
      <c r="D131" s="3">
        <v>2</v>
      </c>
      <c r="F131" s="4">
        <v>3</v>
      </c>
      <c r="G131" s="3">
        <v>2</v>
      </c>
      <c r="H131" s="3">
        <v>1</v>
      </c>
      <c r="I131" s="3">
        <v>3</v>
      </c>
    </row>
    <row r="132" spans="1:9" x14ac:dyDescent="0.25">
      <c r="A132" s="4">
        <v>6</v>
      </c>
      <c r="B132" s="3">
        <v>2</v>
      </c>
      <c r="C132" s="3"/>
      <c r="D132" s="3">
        <v>2</v>
      </c>
      <c r="F132" s="4">
        <v>5</v>
      </c>
      <c r="G132" s="3">
        <v>2</v>
      </c>
      <c r="H132" s="3"/>
      <c r="I132" s="3">
        <v>2</v>
      </c>
    </row>
    <row r="133" spans="1:9" x14ac:dyDescent="0.25">
      <c r="A133" s="4">
        <v>7</v>
      </c>
      <c r="B133" s="3">
        <v>1</v>
      </c>
      <c r="C133" s="3">
        <v>1</v>
      </c>
      <c r="D133" s="3">
        <v>2</v>
      </c>
      <c r="F133" s="4">
        <v>6</v>
      </c>
      <c r="G133" s="3">
        <v>2</v>
      </c>
      <c r="H133" s="3"/>
      <c r="I133" s="3">
        <v>2</v>
      </c>
    </row>
    <row r="134" spans="1:9" x14ac:dyDescent="0.25">
      <c r="A134" s="4">
        <v>8</v>
      </c>
      <c r="B134" s="3">
        <v>3</v>
      </c>
      <c r="C134" s="3"/>
      <c r="D134" s="3">
        <v>3</v>
      </c>
      <c r="F134" s="4">
        <v>7</v>
      </c>
      <c r="G134" s="3">
        <v>2</v>
      </c>
      <c r="H134" s="3"/>
      <c r="I134" s="3">
        <v>2</v>
      </c>
    </row>
    <row r="135" spans="1:9" x14ac:dyDescent="0.25">
      <c r="A135" s="4">
        <v>11</v>
      </c>
      <c r="B135" s="3">
        <v>2</v>
      </c>
      <c r="C135" s="3"/>
      <c r="D135" s="3">
        <v>2</v>
      </c>
      <c r="F135" s="4">
        <v>8</v>
      </c>
      <c r="G135" s="3">
        <v>2</v>
      </c>
      <c r="H135" s="3">
        <v>1</v>
      </c>
      <c r="I135" s="3">
        <v>3</v>
      </c>
    </row>
    <row r="136" spans="1:9" x14ac:dyDescent="0.25">
      <c r="A136" s="4">
        <v>13</v>
      </c>
      <c r="B136" s="3"/>
      <c r="C136" s="3">
        <v>3</v>
      </c>
      <c r="D136" s="3">
        <v>3</v>
      </c>
      <c r="F136" s="4">
        <v>11</v>
      </c>
      <c r="G136" s="3">
        <v>2</v>
      </c>
      <c r="H136" s="3"/>
      <c r="I136" s="3">
        <v>2</v>
      </c>
    </row>
    <row r="137" spans="1:9" x14ac:dyDescent="0.25">
      <c r="A137" s="4">
        <v>14</v>
      </c>
      <c r="B137" s="3">
        <v>4</v>
      </c>
      <c r="C137" s="3">
        <v>3</v>
      </c>
      <c r="D137" s="3">
        <v>7</v>
      </c>
      <c r="F137" s="4">
        <v>13</v>
      </c>
      <c r="G137" s="3">
        <v>2</v>
      </c>
      <c r="H137" s="3">
        <v>1</v>
      </c>
      <c r="I137" s="3">
        <v>3</v>
      </c>
    </row>
    <row r="138" spans="1:9" x14ac:dyDescent="0.25">
      <c r="A138" s="4">
        <v>15</v>
      </c>
      <c r="B138" s="3">
        <v>1</v>
      </c>
      <c r="C138" s="3">
        <v>1</v>
      </c>
      <c r="D138" s="3">
        <v>2</v>
      </c>
      <c r="F138" s="4">
        <v>14</v>
      </c>
      <c r="G138" s="3">
        <v>2</v>
      </c>
      <c r="H138" s="3">
        <v>5</v>
      </c>
      <c r="I138" s="3">
        <v>7</v>
      </c>
    </row>
    <row r="139" spans="1:9" x14ac:dyDescent="0.25">
      <c r="A139" s="4">
        <v>16</v>
      </c>
      <c r="B139" s="3">
        <v>1</v>
      </c>
      <c r="C139" s="3">
        <v>3</v>
      </c>
      <c r="D139" s="3">
        <v>4</v>
      </c>
      <c r="F139" s="4">
        <v>15</v>
      </c>
      <c r="G139" s="3">
        <v>2</v>
      </c>
      <c r="H139" s="3"/>
      <c r="I139" s="3">
        <v>2</v>
      </c>
    </row>
    <row r="140" spans="1:9" x14ac:dyDescent="0.25">
      <c r="A140" s="4">
        <v>17</v>
      </c>
      <c r="B140" s="3"/>
      <c r="C140" s="3">
        <v>2</v>
      </c>
      <c r="D140" s="3">
        <v>2</v>
      </c>
      <c r="F140" s="4">
        <v>16</v>
      </c>
      <c r="G140" s="3">
        <v>1</v>
      </c>
      <c r="H140" s="3">
        <v>3</v>
      </c>
      <c r="I140" s="3">
        <v>4</v>
      </c>
    </row>
    <row r="141" spans="1:9" x14ac:dyDescent="0.25">
      <c r="A141" s="4">
        <v>18</v>
      </c>
      <c r="B141" s="3">
        <v>2</v>
      </c>
      <c r="C141" s="3"/>
      <c r="D141" s="3">
        <v>2</v>
      </c>
      <c r="F141" s="4">
        <v>17</v>
      </c>
      <c r="G141" s="3">
        <v>2</v>
      </c>
      <c r="H141" s="3"/>
      <c r="I141" s="3">
        <v>2</v>
      </c>
    </row>
    <row r="142" spans="1:9" x14ac:dyDescent="0.25">
      <c r="A142" s="4">
        <v>19</v>
      </c>
      <c r="B142" s="3"/>
      <c r="C142" s="3">
        <v>1</v>
      </c>
      <c r="D142" s="3">
        <v>1</v>
      </c>
      <c r="F142" s="4">
        <v>18</v>
      </c>
      <c r="G142" s="3">
        <v>1</v>
      </c>
      <c r="H142" s="3">
        <v>1</v>
      </c>
      <c r="I142" s="3">
        <v>2</v>
      </c>
    </row>
    <row r="143" spans="1:9" x14ac:dyDescent="0.25">
      <c r="A143" s="4">
        <v>20</v>
      </c>
      <c r="B143" s="3">
        <v>2</v>
      </c>
      <c r="C143" s="3">
        <v>2</v>
      </c>
      <c r="D143" s="3">
        <v>4</v>
      </c>
      <c r="F143" s="4">
        <v>19</v>
      </c>
      <c r="G143" s="3">
        <v>1</v>
      </c>
      <c r="H143" s="3"/>
      <c r="I143" s="3">
        <v>1</v>
      </c>
    </row>
    <row r="144" spans="1:9" x14ac:dyDescent="0.25">
      <c r="A144" s="4">
        <v>21</v>
      </c>
      <c r="B144" s="3"/>
      <c r="C144" s="3">
        <v>3</v>
      </c>
      <c r="D144" s="3">
        <v>3</v>
      </c>
      <c r="F144" s="4">
        <v>20</v>
      </c>
      <c r="G144" s="3">
        <v>2</v>
      </c>
      <c r="H144" s="3">
        <v>2</v>
      </c>
      <c r="I144" s="3">
        <v>4</v>
      </c>
    </row>
    <row r="145" spans="1:9" x14ac:dyDescent="0.25">
      <c r="A145" s="4">
        <v>22</v>
      </c>
      <c r="B145" s="3">
        <v>3</v>
      </c>
      <c r="C145" s="3"/>
      <c r="D145" s="3">
        <v>3</v>
      </c>
      <c r="F145" s="4">
        <v>21</v>
      </c>
      <c r="G145" s="3">
        <v>3</v>
      </c>
      <c r="H145" s="3"/>
      <c r="I145" s="3">
        <v>3</v>
      </c>
    </row>
    <row r="146" spans="1:9" x14ac:dyDescent="0.25">
      <c r="A146" s="4">
        <v>23</v>
      </c>
      <c r="B146" s="3">
        <v>1</v>
      </c>
      <c r="C146" s="3"/>
      <c r="D146" s="3">
        <v>1</v>
      </c>
      <c r="F146" s="4">
        <v>22</v>
      </c>
      <c r="G146" s="3">
        <v>1</v>
      </c>
      <c r="H146" s="3">
        <v>2</v>
      </c>
      <c r="I146" s="3">
        <v>3</v>
      </c>
    </row>
    <row r="147" spans="1:9" x14ac:dyDescent="0.25">
      <c r="A147" s="4">
        <v>24</v>
      </c>
      <c r="B147" s="3">
        <v>1</v>
      </c>
      <c r="C147" s="3">
        <v>1</v>
      </c>
      <c r="D147" s="3">
        <v>2</v>
      </c>
      <c r="F147" s="4">
        <v>23</v>
      </c>
      <c r="G147" s="3">
        <v>1</v>
      </c>
      <c r="H147" s="3"/>
      <c r="I147" s="3">
        <v>1</v>
      </c>
    </row>
    <row r="148" spans="1:9" x14ac:dyDescent="0.25">
      <c r="A148" s="4">
        <v>25</v>
      </c>
      <c r="B148" s="3">
        <v>1</v>
      </c>
      <c r="C148" s="3">
        <v>2</v>
      </c>
      <c r="D148" s="3">
        <v>3</v>
      </c>
      <c r="F148" s="4">
        <v>24</v>
      </c>
      <c r="G148" s="3"/>
      <c r="H148" s="3">
        <v>2</v>
      </c>
      <c r="I148" s="3">
        <v>2</v>
      </c>
    </row>
    <row r="149" spans="1:9" x14ac:dyDescent="0.25">
      <c r="A149" s="4">
        <v>27</v>
      </c>
      <c r="B149" s="3">
        <v>1</v>
      </c>
      <c r="C149" s="3"/>
      <c r="D149" s="3">
        <v>1</v>
      </c>
      <c r="F149" s="4">
        <v>25</v>
      </c>
      <c r="G149" s="3">
        <v>2</v>
      </c>
      <c r="H149" s="3">
        <v>1</v>
      </c>
      <c r="I149" s="3">
        <v>3</v>
      </c>
    </row>
    <row r="150" spans="1:9" x14ac:dyDescent="0.25">
      <c r="A150" s="4">
        <v>28</v>
      </c>
      <c r="B150" s="3">
        <v>1</v>
      </c>
      <c r="C150" s="3"/>
      <c r="D150" s="3">
        <v>1</v>
      </c>
      <c r="F150" s="4">
        <v>27</v>
      </c>
      <c r="G150" s="3">
        <v>1</v>
      </c>
      <c r="H150" s="3"/>
      <c r="I150" s="3">
        <v>1</v>
      </c>
    </row>
    <row r="151" spans="1:9" x14ac:dyDescent="0.25">
      <c r="A151" s="4">
        <v>29</v>
      </c>
      <c r="B151" s="3">
        <v>3</v>
      </c>
      <c r="C151" s="3">
        <v>2</v>
      </c>
      <c r="D151" s="3">
        <v>5</v>
      </c>
      <c r="F151" s="4">
        <v>28</v>
      </c>
      <c r="G151" s="3"/>
      <c r="H151" s="3">
        <v>1</v>
      </c>
      <c r="I151" s="3">
        <v>1</v>
      </c>
    </row>
    <row r="152" spans="1:9" x14ac:dyDescent="0.25">
      <c r="A152" s="4">
        <v>30</v>
      </c>
      <c r="B152" s="3">
        <v>1</v>
      </c>
      <c r="C152" s="3"/>
      <c r="D152" s="3">
        <v>1</v>
      </c>
      <c r="F152" s="4">
        <v>29</v>
      </c>
      <c r="G152" s="3">
        <v>3</v>
      </c>
      <c r="H152" s="3">
        <v>2</v>
      </c>
      <c r="I152" s="3">
        <v>5</v>
      </c>
    </row>
    <row r="153" spans="1:9" x14ac:dyDescent="0.25">
      <c r="A153" s="4">
        <v>31</v>
      </c>
      <c r="B153" s="3">
        <v>1</v>
      </c>
      <c r="C153" s="3">
        <v>2</v>
      </c>
      <c r="D153" s="3">
        <v>3</v>
      </c>
      <c r="F153" s="4">
        <v>30</v>
      </c>
      <c r="G153" s="3">
        <v>1</v>
      </c>
      <c r="H153" s="3"/>
      <c r="I153" s="3">
        <v>1</v>
      </c>
    </row>
    <row r="154" spans="1:9" x14ac:dyDescent="0.25">
      <c r="A154" s="4">
        <v>32</v>
      </c>
      <c r="B154" s="3"/>
      <c r="C154" s="3">
        <v>3</v>
      </c>
      <c r="D154" s="3">
        <v>3</v>
      </c>
      <c r="F154" s="4">
        <v>31</v>
      </c>
      <c r="G154" s="3">
        <v>3</v>
      </c>
      <c r="H154" s="3"/>
      <c r="I154" s="3">
        <v>3</v>
      </c>
    </row>
    <row r="155" spans="1:9" x14ac:dyDescent="0.25">
      <c r="A155" s="4">
        <v>34</v>
      </c>
      <c r="B155" s="3">
        <v>2</v>
      </c>
      <c r="C155" s="3">
        <v>1</v>
      </c>
      <c r="D155" s="3">
        <v>3</v>
      </c>
      <c r="F155" s="4">
        <v>32</v>
      </c>
      <c r="G155" s="3">
        <v>1</v>
      </c>
      <c r="H155" s="3">
        <v>2</v>
      </c>
      <c r="I155" s="3">
        <v>3</v>
      </c>
    </row>
    <row r="156" spans="1:9" x14ac:dyDescent="0.25">
      <c r="A156" s="4">
        <v>35</v>
      </c>
      <c r="B156" s="3">
        <v>2</v>
      </c>
      <c r="C156" s="3">
        <v>1</v>
      </c>
      <c r="D156" s="3">
        <v>3</v>
      </c>
      <c r="F156" s="4">
        <v>34</v>
      </c>
      <c r="G156" s="3">
        <v>1</v>
      </c>
      <c r="H156" s="3">
        <v>2</v>
      </c>
      <c r="I156" s="3">
        <v>3</v>
      </c>
    </row>
    <row r="157" spans="1:9" x14ac:dyDescent="0.25">
      <c r="A157" s="4">
        <v>36</v>
      </c>
      <c r="B157" s="3">
        <v>3</v>
      </c>
      <c r="C157" s="3">
        <v>1</v>
      </c>
      <c r="D157" s="3">
        <v>4</v>
      </c>
      <c r="F157" s="4">
        <v>35</v>
      </c>
      <c r="G157" s="3">
        <v>2</v>
      </c>
      <c r="H157" s="3">
        <v>1</v>
      </c>
      <c r="I157" s="3">
        <v>3</v>
      </c>
    </row>
    <row r="158" spans="1:9" x14ac:dyDescent="0.25">
      <c r="A158" s="4">
        <v>37</v>
      </c>
      <c r="B158" s="3">
        <v>3</v>
      </c>
      <c r="C158" s="3">
        <v>3</v>
      </c>
      <c r="D158" s="3">
        <v>6</v>
      </c>
      <c r="F158" s="4">
        <v>36</v>
      </c>
      <c r="G158" s="3">
        <v>2</v>
      </c>
      <c r="H158" s="3">
        <v>2</v>
      </c>
      <c r="I158" s="3">
        <v>4</v>
      </c>
    </row>
    <row r="159" spans="1:9" x14ac:dyDescent="0.25">
      <c r="A159" s="4">
        <v>38</v>
      </c>
      <c r="B159" s="3">
        <v>1</v>
      </c>
      <c r="C159" s="3">
        <v>2</v>
      </c>
      <c r="D159" s="3">
        <v>3</v>
      </c>
      <c r="F159" s="4">
        <v>37</v>
      </c>
      <c r="G159" s="3">
        <v>3</v>
      </c>
      <c r="H159" s="3">
        <v>3</v>
      </c>
      <c r="I159" s="3">
        <v>6</v>
      </c>
    </row>
    <row r="160" spans="1:9" x14ac:dyDescent="0.25">
      <c r="A160" s="4">
        <v>39</v>
      </c>
      <c r="B160" s="3">
        <v>3</v>
      </c>
      <c r="C160" s="3">
        <v>1</v>
      </c>
      <c r="D160" s="3">
        <v>4</v>
      </c>
      <c r="F160" s="4">
        <v>38</v>
      </c>
      <c r="G160" s="3">
        <v>3</v>
      </c>
      <c r="H160" s="3"/>
      <c r="I160" s="3">
        <v>3</v>
      </c>
    </row>
    <row r="161" spans="1:9" x14ac:dyDescent="0.25">
      <c r="A161" s="4">
        <v>40</v>
      </c>
      <c r="B161" s="3">
        <v>1</v>
      </c>
      <c r="C161" s="3">
        <v>2</v>
      </c>
      <c r="D161" s="3">
        <v>3</v>
      </c>
      <c r="F161" s="4">
        <v>39</v>
      </c>
      <c r="G161" s="3">
        <v>3</v>
      </c>
      <c r="H161" s="3">
        <v>1</v>
      </c>
      <c r="I161" s="3">
        <v>4</v>
      </c>
    </row>
    <row r="162" spans="1:9" x14ac:dyDescent="0.25">
      <c r="A162" s="4">
        <v>41</v>
      </c>
      <c r="B162" s="3"/>
      <c r="C162" s="3">
        <v>2</v>
      </c>
      <c r="D162" s="3">
        <v>2</v>
      </c>
      <c r="F162" s="4">
        <v>40</v>
      </c>
      <c r="G162" s="3"/>
      <c r="H162" s="3">
        <v>3</v>
      </c>
      <c r="I162" s="3">
        <v>3</v>
      </c>
    </row>
    <row r="163" spans="1:9" x14ac:dyDescent="0.25">
      <c r="A163" s="2" t="s">
        <v>19</v>
      </c>
      <c r="B163" s="3">
        <v>10</v>
      </c>
      <c r="C163" s="3">
        <v>15</v>
      </c>
      <c r="D163" s="3">
        <v>25</v>
      </c>
      <c r="F163" s="4">
        <v>41</v>
      </c>
      <c r="G163" s="3">
        <v>1</v>
      </c>
      <c r="H163" s="3">
        <v>1</v>
      </c>
      <c r="I163" s="3">
        <v>2</v>
      </c>
    </row>
    <row r="164" spans="1:9" x14ac:dyDescent="0.25">
      <c r="A164" s="4">
        <v>1</v>
      </c>
      <c r="B164" s="3">
        <v>2</v>
      </c>
      <c r="C164" s="3">
        <v>2</v>
      </c>
      <c r="D164" s="3">
        <v>4</v>
      </c>
      <c r="F164" s="2" t="s">
        <v>19</v>
      </c>
      <c r="G164" s="3">
        <v>20</v>
      </c>
      <c r="H164" s="3">
        <v>5</v>
      </c>
      <c r="I164" s="3">
        <v>25</v>
      </c>
    </row>
    <row r="165" spans="1:9" x14ac:dyDescent="0.25">
      <c r="A165" s="4">
        <v>2</v>
      </c>
      <c r="B165" s="3">
        <v>1</v>
      </c>
      <c r="C165" s="3">
        <v>1</v>
      </c>
      <c r="D165" s="3">
        <v>2</v>
      </c>
      <c r="F165" s="4">
        <v>1</v>
      </c>
      <c r="G165" s="3">
        <v>4</v>
      </c>
      <c r="H165" s="3"/>
      <c r="I165" s="3">
        <v>4</v>
      </c>
    </row>
    <row r="166" spans="1:9" x14ac:dyDescent="0.25">
      <c r="A166" s="4">
        <v>3</v>
      </c>
      <c r="B166" s="3"/>
      <c r="C166" s="3">
        <v>1</v>
      </c>
      <c r="D166" s="3">
        <v>1</v>
      </c>
      <c r="F166" s="4">
        <v>2</v>
      </c>
      <c r="G166" s="3">
        <v>2</v>
      </c>
      <c r="H166" s="3"/>
      <c r="I166" s="3">
        <v>2</v>
      </c>
    </row>
    <row r="167" spans="1:9" x14ac:dyDescent="0.25">
      <c r="A167" s="4">
        <v>4</v>
      </c>
      <c r="B167" s="3"/>
      <c r="C167" s="3">
        <v>2</v>
      </c>
      <c r="D167" s="3">
        <v>2</v>
      </c>
      <c r="F167" s="4">
        <v>3</v>
      </c>
      <c r="G167" s="3">
        <v>1</v>
      </c>
      <c r="H167" s="3"/>
      <c r="I167" s="3">
        <v>1</v>
      </c>
    </row>
    <row r="168" spans="1:9" x14ac:dyDescent="0.25">
      <c r="A168" s="4">
        <v>5</v>
      </c>
      <c r="B168" s="3"/>
      <c r="C168" s="3">
        <v>2</v>
      </c>
      <c r="D168" s="3">
        <v>2</v>
      </c>
      <c r="F168" s="4">
        <v>4</v>
      </c>
      <c r="G168" s="3">
        <v>1</v>
      </c>
      <c r="H168" s="3">
        <v>1</v>
      </c>
      <c r="I168" s="3">
        <v>2</v>
      </c>
    </row>
    <row r="169" spans="1:9" x14ac:dyDescent="0.25">
      <c r="A169" s="4">
        <v>6</v>
      </c>
      <c r="B169" s="3"/>
      <c r="C169" s="3">
        <v>1</v>
      </c>
      <c r="D169" s="3">
        <v>1</v>
      </c>
      <c r="F169" s="4">
        <v>5</v>
      </c>
      <c r="G169" s="3">
        <v>2</v>
      </c>
      <c r="H169" s="3"/>
      <c r="I169" s="3">
        <v>2</v>
      </c>
    </row>
    <row r="170" spans="1:9" x14ac:dyDescent="0.25">
      <c r="A170" s="4">
        <v>7</v>
      </c>
      <c r="B170" s="3">
        <v>1</v>
      </c>
      <c r="C170" s="3">
        <v>2</v>
      </c>
      <c r="D170" s="3">
        <v>3</v>
      </c>
      <c r="F170" s="4">
        <v>6</v>
      </c>
      <c r="G170" s="3">
        <v>1</v>
      </c>
      <c r="H170" s="3"/>
      <c r="I170" s="3">
        <v>1</v>
      </c>
    </row>
    <row r="171" spans="1:9" x14ac:dyDescent="0.25">
      <c r="A171" s="4">
        <v>8</v>
      </c>
      <c r="B171" s="3">
        <v>2</v>
      </c>
      <c r="C171" s="3">
        <v>1</v>
      </c>
      <c r="D171" s="3">
        <v>3</v>
      </c>
      <c r="F171" s="4">
        <v>7</v>
      </c>
      <c r="G171" s="3">
        <v>3</v>
      </c>
      <c r="H171" s="3"/>
      <c r="I171" s="3">
        <v>3</v>
      </c>
    </row>
    <row r="172" spans="1:9" x14ac:dyDescent="0.25">
      <c r="A172" s="4">
        <v>9</v>
      </c>
      <c r="B172" s="3">
        <v>1</v>
      </c>
      <c r="C172" s="3">
        <v>2</v>
      </c>
      <c r="D172" s="3">
        <v>3</v>
      </c>
      <c r="F172" s="4">
        <v>8</v>
      </c>
      <c r="G172" s="3">
        <v>2</v>
      </c>
      <c r="H172" s="3">
        <v>1</v>
      </c>
      <c r="I172" s="3">
        <v>3</v>
      </c>
    </row>
    <row r="173" spans="1:9" x14ac:dyDescent="0.25">
      <c r="A173" s="4">
        <v>10</v>
      </c>
      <c r="B173" s="3">
        <v>1</v>
      </c>
      <c r="C173" s="3">
        <v>1</v>
      </c>
      <c r="D173" s="3">
        <v>2</v>
      </c>
      <c r="F173" s="4">
        <v>9</v>
      </c>
      <c r="G173" s="3">
        <v>2</v>
      </c>
      <c r="H173" s="3">
        <v>1</v>
      </c>
      <c r="I173" s="3">
        <v>3</v>
      </c>
    </row>
    <row r="174" spans="1:9" x14ac:dyDescent="0.25">
      <c r="A174" s="4">
        <v>11</v>
      </c>
      <c r="B174" s="3">
        <v>1</v>
      </c>
      <c r="C174" s="3"/>
      <c r="D174" s="3">
        <v>1</v>
      </c>
      <c r="F174" s="4">
        <v>10</v>
      </c>
      <c r="G174" s="3">
        <v>2</v>
      </c>
      <c r="H174" s="3"/>
      <c r="I174" s="3">
        <v>2</v>
      </c>
    </row>
    <row r="175" spans="1:9" x14ac:dyDescent="0.25">
      <c r="A175" s="4">
        <v>12</v>
      </c>
      <c r="B175" s="3">
        <v>1</v>
      </c>
      <c r="C175" s="3"/>
      <c r="D175" s="3">
        <v>1</v>
      </c>
      <c r="F175" s="4">
        <v>11</v>
      </c>
      <c r="G175" s="3"/>
      <c r="H175" s="3">
        <v>1</v>
      </c>
      <c r="I175" s="3">
        <v>1</v>
      </c>
    </row>
    <row r="176" spans="1:9" x14ac:dyDescent="0.25">
      <c r="A176" s="2" t="s">
        <v>20</v>
      </c>
      <c r="B176" s="3">
        <v>6</v>
      </c>
      <c r="C176" s="3">
        <v>6</v>
      </c>
      <c r="D176" s="3">
        <v>12</v>
      </c>
      <c r="F176" s="4">
        <v>12</v>
      </c>
      <c r="G176" s="3"/>
      <c r="H176" s="3">
        <v>1</v>
      </c>
      <c r="I176" s="3">
        <v>1</v>
      </c>
    </row>
    <row r="177" spans="1:9" x14ac:dyDescent="0.25">
      <c r="A177" s="4">
        <v>1</v>
      </c>
      <c r="B177" s="3">
        <v>1</v>
      </c>
      <c r="C177" s="3">
        <v>2</v>
      </c>
      <c r="D177" s="3">
        <v>3</v>
      </c>
      <c r="F177" s="2" t="s">
        <v>20</v>
      </c>
      <c r="G177" s="3">
        <v>10</v>
      </c>
      <c r="H177" s="3">
        <v>2</v>
      </c>
      <c r="I177" s="3">
        <v>12</v>
      </c>
    </row>
    <row r="178" spans="1:9" x14ac:dyDescent="0.25">
      <c r="A178" s="4">
        <v>2</v>
      </c>
      <c r="B178" s="3"/>
      <c r="C178" s="3">
        <v>2</v>
      </c>
      <c r="D178" s="3">
        <v>2</v>
      </c>
      <c r="F178" s="4">
        <v>1</v>
      </c>
      <c r="G178" s="3">
        <v>3</v>
      </c>
      <c r="H178" s="3"/>
      <c r="I178" s="3">
        <v>3</v>
      </c>
    </row>
    <row r="179" spans="1:9" x14ac:dyDescent="0.25">
      <c r="A179" s="4">
        <v>3</v>
      </c>
      <c r="B179" s="3">
        <v>3</v>
      </c>
      <c r="C179" s="3">
        <v>1</v>
      </c>
      <c r="D179" s="3">
        <v>4</v>
      </c>
      <c r="F179" s="4">
        <v>2</v>
      </c>
      <c r="G179" s="3">
        <v>1</v>
      </c>
      <c r="H179" s="3">
        <v>1</v>
      </c>
      <c r="I179" s="3">
        <v>2</v>
      </c>
    </row>
    <row r="180" spans="1:9" x14ac:dyDescent="0.25">
      <c r="A180" s="4">
        <v>4</v>
      </c>
      <c r="B180" s="3">
        <v>1</v>
      </c>
      <c r="C180" s="3"/>
      <c r="D180" s="3">
        <v>1</v>
      </c>
      <c r="F180" s="4">
        <v>3</v>
      </c>
      <c r="G180" s="3">
        <v>3</v>
      </c>
      <c r="H180" s="3">
        <v>1</v>
      </c>
      <c r="I180" s="3">
        <v>4</v>
      </c>
    </row>
    <row r="181" spans="1:9" x14ac:dyDescent="0.25">
      <c r="A181" s="4">
        <v>5</v>
      </c>
      <c r="B181" s="3">
        <v>1</v>
      </c>
      <c r="C181" s="3">
        <v>1</v>
      </c>
      <c r="D181" s="3">
        <v>2</v>
      </c>
      <c r="F181" s="4">
        <v>4</v>
      </c>
      <c r="G181" s="3">
        <v>1</v>
      </c>
      <c r="H181" s="3"/>
      <c r="I181" s="3">
        <v>1</v>
      </c>
    </row>
    <row r="182" spans="1:9" x14ac:dyDescent="0.25">
      <c r="A182" s="2" t="s">
        <v>21</v>
      </c>
      <c r="B182" s="3">
        <v>2</v>
      </c>
      <c r="C182" s="3">
        <v>1</v>
      </c>
      <c r="D182" s="3">
        <v>3</v>
      </c>
      <c r="F182" s="4">
        <v>5</v>
      </c>
      <c r="G182" s="3">
        <v>2</v>
      </c>
      <c r="H182" s="3"/>
      <c r="I182" s="3">
        <v>2</v>
      </c>
    </row>
    <row r="183" spans="1:9" x14ac:dyDescent="0.25">
      <c r="A183" s="4">
        <v>1</v>
      </c>
      <c r="B183" s="3">
        <v>1</v>
      </c>
      <c r="C183" s="3"/>
      <c r="D183" s="3">
        <v>1</v>
      </c>
      <c r="F183" s="2" t="s">
        <v>21</v>
      </c>
      <c r="G183" s="3">
        <v>2</v>
      </c>
      <c r="H183" s="3">
        <v>1</v>
      </c>
      <c r="I183" s="3">
        <v>3</v>
      </c>
    </row>
    <row r="184" spans="1:9" x14ac:dyDescent="0.25">
      <c r="A184" s="4">
        <v>2</v>
      </c>
      <c r="B184" s="3">
        <v>1</v>
      </c>
      <c r="C184" s="3">
        <v>1</v>
      </c>
      <c r="D184" s="3">
        <v>2</v>
      </c>
      <c r="F184" s="4">
        <v>1</v>
      </c>
      <c r="G184" s="3"/>
      <c r="H184" s="3">
        <v>1</v>
      </c>
      <c r="I184" s="3">
        <v>1</v>
      </c>
    </row>
    <row r="185" spans="1:9" x14ac:dyDescent="0.25">
      <c r="A185" s="2" t="s">
        <v>22</v>
      </c>
      <c r="B185" s="3">
        <v>17</v>
      </c>
      <c r="C185" s="3">
        <v>18</v>
      </c>
      <c r="D185" s="3">
        <v>35</v>
      </c>
      <c r="F185" s="4">
        <v>2</v>
      </c>
      <c r="G185" s="3">
        <v>2</v>
      </c>
      <c r="H185" s="3"/>
      <c r="I185" s="3">
        <v>2</v>
      </c>
    </row>
    <row r="186" spans="1:9" x14ac:dyDescent="0.25">
      <c r="A186" s="4">
        <v>1</v>
      </c>
      <c r="B186" s="3">
        <v>1</v>
      </c>
      <c r="C186" s="3">
        <v>2</v>
      </c>
      <c r="D186" s="3">
        <v>3</v>
      </c>
      <c r="F186" s="2" t="s">
        <v>22</v>
      </c>
      <c r="G186" s="3">
        <v>26</v>
      </c>
      <c r="H186" s="3">
        <v>9</v>
      </c>
      <c r="I186" s="3">
        <v>35</v>
      </c>
    </row>
    <row r="187" spans="1:9" x14ac:dyDescent="0.25">
      <c r="A187" s="4">
        <v>2</v>
      </c>
      <c r="B187" s="3">
        <v>2</v>
      </c>
      <c r="C187" s="3">
        <v>2</v>
      </c>
      <c r="D187" s="3">
        <v>4</v>
      </c>
      <c r="F187" s="4">
        <v>1</v>
      </c>
      <c r="G187" s="3">
        <v>1</v>
      </c>
      <c r="H187" s="3">
        <v>2</v>
      </c>
      <c r="I187" s="3">
        <v>3</v>
      </c>
    </row>
    <row r="188" spans="1:9" x14ac:dyDescent="0.25">
      <c r="A188" s="4">
        <v>3</v>
      </c>
      <c r="B188" s="3">
        <v>1</v>
      </c>
      <c r="C188" s="3"/>
      <c r="D188" s="3">
        <v>1</v>
      </c>
      <c r="F188" s="4">
        <v>2</v>
      </c>
      <c r="G188" s="3">
        <v>4</v>
      </c>
      <c r="H188" s="3"/>
      <c r="I188" s="3">
        <v>4</v>
      </c>
    </row>
    <row r="189" spans="1:9" x14ac:dyDescent="0.25">
      <c r="A189" s="4">
        <v>4</v>
      </c>
      <c r="B189" s="3">
        <v>2</v>
      </c>
      <c r="C189" s="3">
        <v>2</v>
      </c>
      <c r="D189" s="3">
        <v>4</v>
      </c>
      <c r="F189" s="4">
        <v>3</v>
      </c>
      <c r="G189" s="3">
        <v>1</v>
      </c>
      <c r="H189" s="3"/>
      <c r="I189" s="3">
        <v>1</v>
      </c>
    </row>
    <row r="190" spans="1:9" x14ac:dyDescent="0.25">
      <c r="A190" s="4">
        <v>5</v>
      </c>
      <c r="B190" s="3"/>
      <c r="C190" s="3">
        <v>2</v>
      </c>
      <c r="D190" s="3">
        <v>2</v>
      </c>
      <c r="F190" s="4">
        <v>4</v>
      </c>
      <c r="G190" s="3">
        <v>4</v>
      </c>
      <c r="H190" s="3"/>
      <c r="I190" s="3">
        <v>4</v>
      </c>
    </row>
    <row r="191" spans="1:9" x14ac:dyDescent="0.25">
      <c r="A191" s="4">
        <v>6</v>
      </c>
      <c r="B191" s="3">
        <v>2</v>
      </c>
      <c r="C191" s="3">
        <v>4</v>
      </c>
      <c r="D191" s="3">
        <v>6</v>
      </c>
      <c r="F191" s="4">
        <v>5</v>
      </c>
      <c r="G191" s="3">
        <v>1</v>
      </c>
      <c r="H191" s="3">
        <v>1</v>
      </c>
      <c r="I191" s="3">
        <v>2</v>
      </c>
    </row>
    <row r="192" spans="1:9" x14ac:dyDescent="0.25">
      <c r="A192" s="4">
        <v>7</v>
      </c>
      <c r="B192" s="3">
        <v>2</v>
      </c>
      <c r="C192" s="3">
        <v>1</v>
      </c>
      <c r="D192" s="3">
        <v>3</v>
      </c>
      <c r="F192" s="4">
        <v>6</v>
      </c>
      <c r="G192" s="3">
        <v>3</v>
      </c>
      <c r="H192" s="3">
        <v>3</v>
      </c>
      <c r="I192" s="3">
        <v>6</v>
      </c>
    </row>
    <row r="193" spans="1:9" x14ac:dyDescent="0.25">
      <c r="A193" s="4">
        <v>8</v>
      </c>
      <c r="B193" s="3"/>
      <c r="C193" s="3">
        <v>1</v>
      </c>
      <c r="D193" s="3">
        <v>1</v>
      </c>
      <c r="F193" s="4">
        <v>7</v>
      </c>
      <c r="G193" s="3">
        <v>2</v>
      </c>
      <c r="H193" s="3">
        <v>1</v>
      </c>
      <c r="I193" s="3">
        <v>3</v>
      </c>
    </row>
    <row r="194" spans="1:9" x14ac:dyDescent="0.25">
      <c r="A194" s="4">
        <v>9</v>
      </c>
      <c r="B194" s="3">
        <v>2</v>
      </c>
      <c r="C194" s="3">
        <v>2</v>
      </c>
      <c r="D194" s="3">
        <v>4</v>
      </c>
      <c r="F194" s="4">
        <v>8</v>
      </c>
      <c r="G194" s="3">
        <v>1</v>
      </c>
      <c r="H194" s="3"/>
      <c r="I194" s="3">
        <v>1</v>
      </c>
    </row>
    <row r="195" spans="1:9" x14ac:dyDescent="0.25">
      <c r="A195" s="4">
        <v>10</v>
      </c>
      <c r="B195" s="3">
        <v>3</v>
      </c>
      <c r="C195" s="3"/>
      <c r="D195" s="3">
        <v>3</v>
      </c>
      <c r="F195" s="4">
        <v>9</v>
      </c>
      <c r="G195" s="3">
        <v>4</v>
      </c>
      <c r="H195" s="3"/>
      <c r="I195" s="3">
        <v>4</v>
      </c>
    </row>
    <row r="196" spans="1:9" x14ac:dyDescent="0.25">
      <c r="A196" s="4">
        <v>11</v>
      </c>
      <c r="B196" s="3">
        <v>1</v>
      </c>
      <c r="C196" s="3"/>
      <c r="D196" s="3">
        <v>1</v>
      </c>
      <c r="F196" s="4">
        <v>10</v>
      </c>
      <c r="G196" s="3">
        <v>3</v>
      </c>
      <c r="H196" s="3"/>
      <c r="I196" s="3">
        <v>3</v>
      </c>
    </row>
    <row r="197" spans="1:9" x14ac:dyDescent="0.25">
      <c r="A197" s="4">
        <v>12</v>
      </c>
      <c r="B197" s="3">
        <v>1</v>
      </c>
      <c r="C197" s="3">
        <v>2</v>
      </c>
      <c r="D197" s="3">
        <v>3</v>
      </c>
      <c r="F197" s="4">
        <v>11</v>
      </c>
      <c r="G197" s="3">
        <v>1</v>
      </c>
      <c r="H197" s="3"/>
      <c r="I197" s="3">
        <v>1</v>
      </c>
    </row>
    <row r="198" spans="1:9" x14ac:dyDescent="0.25">
      <c r="A198" s="2" t="s">
        <v>23</v>
      </c>
      <c r="B198" s="3">
        <v>12</v>
      </c>
      <c r="C198" s="3">
        <v>12</v>
      </c>
      <c r="D198" s="3">
        <v>24</v>
      </c>
      <c r="F198" s="4">
        <v>12</v>
      </c>
      <c r="G198" s="3">
        <v>1</v>
      </c>
      <c r="H198" s="3">
        <v>2</v>
      </c>
      <c r="I198" s="3">
        <v>3</v>
      </c>
    </row>
    <row r="199" spans="1:9" x14ac:dyDescent="0.25">
      <c r="A199" s="4">
        <v>1</v>
      </c>
      <c r="B199" s="3"/>
      <c r="C199" s="3">
        <v>2</v>
      </c>
      <c r="D199" s="3">
        <v>2</v>
      </c>
      <c r="F199" s="2" t="s">
        <v>23</v>
      </c>
      <c r="G199" s="3">
        <v>8</v>
      </c>
      <c r="H199" s="3">
        <v>16</v>
      </c>
      <c r="I199" s="3">
        <v>24</v>
      </c>
    </row>
    <row r="200" spans="1:9" x14ac:dyDescent="0.25">
      <c r="A200" s="4">
        <v>2</v>
      </c>
      <c r="B200" s="3">
        <v>1</v>
      </c>
      <c r="C200" s="3">
        <v>2</v>
      </c>
      <c r="D200" s="3">
        <v>3</v>
      </c>
      <c r="F200" s="4">
        <v>1</v>
      </c>
      <c r="G200" s="3">
        <v>1</v>
      </c>
      <c r="H200" s="3">
        <v>1</v>
      </c>
      <c r="I200" s="3">
        <v>2</v>
      </c>
    </row>
    <row r="201" spans="1:9" x14ac:dyDescent="0.25">
      <c r="A201" s="4">
        <v>3</v>
      </c>
      <c r="B201" s="3">
        <v>1</v>
      </c>
      <c r="C201" s="3">
        <v>1</v>
      </c>
      <c r="D201" s="3">
        <v>2</v>
      </c>
      <c r="F201" s="4">
        <v>2</v>
      </c>
      <c r="G201" s="3">
        <v>1</v>
      </c>
      <c r="H201" s="3">
        <v>2</v>
      </c>
      <c r="I201" s="3">
        <v>3</v>
      </c>
    </row>
    <row r="202" spans="1:9" x14ac:dyDescent="0.25">
      <c r="A202" s="4">
        <v>4</v>
      </c>
      <c r="B202" s="3">
        <v>2</v>
      </c>
      <c r="C202" s="3"/>
      <c r="D202" s="3">
        <v>2</v>
      </c>
      <c r="F202" s="4">
        <v>3</v>
      </c>
      <c r="G202" s="3">
        <v>2</v>
      </c>
      <c r="H202" s="3"/>
      <c r="I202" s="3">
        <v>2</v>
      </c>
    </row>
    <row r="203" spans="1:9" x14ac:dyDescent="0.25">
      <c r="A203" s="4">
        <v>5</v>
      </c>
      <c r="B203" s="3">
        <v>1</v>
      </c>
      <c r="C203" s="3">
        <v>1</v>
      </c>
      <c r="D203" s="3">
        <v>2</v>
      </c>
      <c r="F203" s="4">
        <v>4</v>
      </c>
      <c r="G203" s="3">
        <v>1</v>
      </c>
      <c r="H203" s="3">
        <v>1</v>
      </c>
      <c r="I203" s="3">
        <v>2</v>
      </c>
    </row>
    <row r="204" spans="1:9" x14ac:dyDescent="0.25">
      <c r="A204" s="4">
        <v>6</v>
      </c>
      <c r="B204" s="3">
        <v>1</v>
      </c>
      <c r="C204" s="3">
        <v>1</v>
      </c>
      <c r="D204" s="3">
        <v>2</v>
      </c>
      <c r="F204" s="4">
        <v>5</v>
      </c>
      <c r="G204" s="3">
        <v>1</v>
      </c>
      <c r="H204" s="3">
        <v>1</v>
      </c>
      <c r="I204" s="3">
        <v>2</v>
      </c>
    </row>
    <row r="205" spans="1:9" x14ac:dyDescent="0.25">
      <c r="A205" s="4">
        <v>7</v>
      </c>
      <c r="B205" s="3"/>
      <c r="C205" s="3">
        <v>1</v>
      </c>
      <c r="D205" s="3">
        <v>1</v>
      </c>
      <c r="F205" s="4">
        <v>6</v>
      </c>
      <c r="G205" s="3">
        <v>1</v>
      </c>
      <c r="H205" s="3">
        <v>1</v>
      </c>
      <c r="I205" s="3">
        <v>2</v>
      </c>
    </row>
    <row r="206" spans="1:9" x14ac:dyDescent="0.25">
      <c r="A206" s="4">
        <v>8</v>
      </c>
      <c r="B206" s="3">
        <v>1</v>
      </c>
      <c r="C206" s="3"/>
      <c r="D206" s="3">
        <v>1</v>
      </c>
      <c r="F206" s="4">
        <v>7</v>
      </c>
      <c r="G206" s="3"/>
      <c r="H206" s="3">
        <v>1</v>
      </c>
      <c r="I206" s="3">
        <v>1</v>
      </c>
    </row>
    <row r="207" spans="1:9" x14ac:dyDescent="0.25">
      <c r="A207" s="4">
        <v>9</v>
      </c>
      <c r="B207" s="3">
        <v>2</v>
      </c>
      <c r="C207" s="3">
        <v>1</v>
      </c>
      <c r="D207" s="3">
        <v>3</v>
      </c>
      <c r="F207" s="4">
        <v>8</v>
      </c>
      <c r="G207" s="3"/>
      <c r="H207" s="3">
        <v>1</v>
      </c>
      <c r="I207" s="3">
        <v>1</v>
      </c>
    </row>
    <row r="208" spans="1:9" x14ac:dyDescent="0.25">
      <c r="A208" s="4">
        <v>10</v>
      </c>
      <c r="B208" s="3">
        <v>3</v>
      </c>
      <c r="C208" s="3">
        <v>3</v>
      </c>
      <c r="D208" s="3">
        <v>6</v>
      </c>
      <c r="F208" s="4">
        <v>9</v>
      </c>
      <c r="G208" s="3">
        <v>1</v>
      </c>
      <c r="H208" s="3">
        <v>2</v>
      </c>
      <c r="I208" s="3">
        <v>3</v>
      </c>
    </row>
    <row r="209" spans="1:9" x14ac:dyDescent="0.25">
      <c r="A209" s="2" t="s">
        <v>24</v>
      </c>
      <c r="B209" s="3">
        <v>12</v>
      </c>
      <c r="C209" s="3">
        <v>11</v>
      </c>
      <c r="D209" s="3">
        <v>23</v>
      </c>
      <c r="F209" s="4">
        <v>10</v>
      </c>
      <c r="G209" s="3"/>
      <c r="H209" s="3">
        <v>6</v>
      </c>
      <c r="I209" s="3">
        <v>6</v>
      </c>
    </row>
    <row r="210" spans="1:9" x14ac:dyDescent="0.25">
      <c r="A210" s="4">
        <v>1</v>
      </c>
      <c r="B210" s="3">
        <v>1</v>
      </c>
      <c r="C210" s="3">
        <v>1</v>
      </c>
      <c r="D210" s="3">
        <v>2</v>
      </c>
      <c r="F210" s="2" t="s">
        <v>24</v>
      </c>
      <c r="G210" s="3">
        <v>20</v>
      </c>
      <c r="H210" s="3">
        <v>3</v>
      </c>
      <c r="I210" s="3">
        <v>23</v>
      </c>
    </row>
    <row r="211" spans="1:9" x14ac:dyDescent="0.25">
      <c r="A211" s="4">
        <v>2</v>
      </c>
      <c r="B211" s="3"/>
      <c r="C211" s="3">
        <v>1</v>
      </c>
      <c r="D211" s="3">
        <v>1</v>
      </c>
      <c r="F211" s="4">
        <v>1</v>
      </c>
      <c r="G211" s="3">
        <v>2</v>
      </c>
      <c r="H211" s="3"/>
      <c r="I211" s="3">
        <v>2</v>
      </c>
    </row>
    <row r="212" spans="1:9" x14ac:dyDescent="0.25">
      <c r="A212" s="4">
        <v>3</v>
      </c>
      <c r="B212" s="3">
        <v>2</v>
      </c>
      <c r="C212" s="3"/>
      <c r="D212" s="3">
        <v>2</v>
      </c>
      <c r="F212" s="4">
        <v>2</v>
      </c>
      <c r="G212" s="3">
        <v>1</v>
      </c>
      <c r="H212" s="3"/>
      <c r="I212" s="3">
        <v>1</v>
      </c>
    </row>
    <row r="213" spans="1:9" x14ac:dyDescent="0.25">
      <c r="A213" s="4">
        <v>4</v>
      </c>
      <c r="B213" s="3">
        <v>1</v>
      </c>
      <c r="C213" s="3">
        <v>1</v>
      </c>
      <c r="D213" s="3">
        <v>2</v>
      </c>
      <c r="F213" s="4">
        <v>3</v>
      </c>
      <c r="G213" s="3">
        <v>1</v>
      </c>
      <c r="H213" s="3">
        <v>1</v>
      </c>
      <c r="I213" s="3">
        <v>2</v>
      </c>
    </row>
    <row r="214" spans="1:9" x14ac:dyDescent="0.25">
      <c r="A214" s="4">
        <v>5</v>
      </c>
      <c r="B214" s="3"/>
      <c r="C214" s="3">
        <v>1</v>
      </c>
      <c r="D214" s="3">
        <v>1</v>
      </c>
      <c r="F214" s="4">
        <v>4</v>
      </c>
      <c r="G214" s="3">
        <v>2</v>
      </c>
      <c r="H214" s="3"/>
      <c r="I214" s="3">
        <v>2</v>
      </c>
    </row>
    <row r="215" spans="1:9" x14ac:dyDescent="0.25">
      <c r="A215" s="4">
        <v>6</v>
      </c>
      <c r="B215" s="3"/>
      <c r="C215" s="3">
        <v>3</v>
      </c>
      <c r="D215" s="3">
        <v>3</v>
      </c>
      <c r="F215" s="4">
        <v>5</v>
      </c>
      <c r="G215" s="3">
        <v>1</v>
      </c>
      <c r="H215" s="3"/>
      <c r="I215" s="3">
        <v>1</v>
      </c>
    </row>
    <row r="216" spans="1:9" x14ac:dyDescent="0.25">
      <c r="A216" s="4">
        <v>8</v>
      </c>
      <c r="B216" s="3"/>
      <c r="C216" s="3">
        <v>1</v>
      </c>
      <c r="D216" s="3">
        <v>1</v>
      </c>
      <c r="F216" s="4">
        <v>6</v>
      </c>
      <c r="G216" s="3">
        <v>3</v>
      </c>
      <c r="H216" s="3"/>
      <c r="I216" s="3">
        <v>3</v>
      </c>
    </row>
    <row r="217" spans="1:9" x14ac:dyDescent="0.25">
      <c r="A217" s="4">
        <v>9</v>
      </c>
      <c r="B217" s="3">
        <v>2</v>
      </c>
      <c r="C217" s="3"/>
      <c r="D217" s="3">
        <v>2</v>
      </c>
      <c r="F217" s="4">
        <v>8</v>
      </c>
      <c r="G217" s="3">
        <v>1</v>
      </c>
      <c r="H217" s="3"/>
      <c r="I217" s="3">
        <v>1</v>
      </c>
    </row>
    <row r="218" spans="1:9" x14ac:dyDescent="0.25">
      <c r="A218" s="4">
        <v>10</v>
      </c>
      <c r="B218" s="3">
        <v>1</v>
      </c>
      <c r="C218" s="3"/>
      <c r="D218" s="3">
        <v>1</v>
      </c>
      <c r="F218" s="4">
        <v>9</v>
      </c>
      <c r="G218" s="3">
        <v>1</v>
      </c>
      <c r="H218" s="3">
        <v>1</v>
      </c>
      <c r="I218" s="3">
        <v>2</v>
      </c>
    </row>
    <row r="219" spans="1:9" x14ac:dyDescent="0.25">
      <c r="A219" s="4">
        <v>11</v>
      </c>
      <c r="B219" s="3">
        <v>3</v>
      </c>
      <c r="C219" s="3"/>
      <c r="D219" s="3">
        <v>3</v>
      </c>
      <c r="F219" s="4">
        <v>10</v>
      </c>
      <c r="G219" s="3">
        <v>1</v>
      </c>
      <c r="H219" s="3"/>
      <c r="I219" s="3">
        <v>1</v>
      </c>
    </row>
    <row r="220" spans="1:9" x14ac:dyDescent="0.25">
      <c r="A220" s="4">
        <v>12</v>
      </c>
      <c r="B220" s="3"/>
      <c r="C220" s="3">
        <v>1</v>
      </c>
      <c r="D220" s="3">
        <v>1</v>
      </c>
      <c r="F220" s="4">
        <v>11</v>
      </c>
      <c r="G220" s="3">
        <v>2</v>
      </c>
      <c r="H220" s="3">
        <v>1</v>
      </c>
      <c r="I220" s="3">
        <v>3</v>
      </c>
    </row>
    <row r="221" spans="1:9" x14ac:dyDescent="0.25">
      <c r="A221" s="4">
        <v>13</v>
      </c>
      <c r="B221" s="3"/>
      <c r="C221" s="3">
        <v>1</v>
      </c>
      <c r="D221" s="3">
        <v>1</v>
      </c>
      <c r="F221" s="4">
        <v>12</v>
      </c>
      <c r="G221" s="3">
        <v>1</v>
      </c>
      <c r="H221" s="3"/>
      <c r="I221" s="3">
        <v>1</v>
      </c>
    </row>
    <row r="222" spans="1:9" x14ac:dyDescent="0.25">
      <c r="A222" s="4">
        <v>14</v>
      </c>
      <c r="B222" s="3">
        <v>1</v>
      </c>
      <c r="C222" s="3">
        <v>1</v>
      </c>
      <c r="D222" s="3">
        <v>2</v>
      </c>
      <c r="F222" s="4">
        <v>13</v>
      </c>
      <c r="G222" s="3">
        <v>1</v>
      </c>
      <c r="H222" s="3"/>
      <c r="I222" s="3">
        <v>1</v>
      </c>
    </row>
    <row r="223" spans="1:9" x14ac:dyDescent="0.25">
      <c r="A223" s="4">
        <v>15</v>
      </c>
      <c r="B223" s="3">
        <v>1</v>
      </c>
      <c r="C223" s="3"/>
      <c r="D223" s="3">
        <v>1</v>
      </c>
      <c r="F223" s="4">
        <v>14</v>
      </c>
      <c r="G223" s="3">
        <v>2</v>
      </c>
      <c r="H223" s="3"/>
      <c r="I223" s="3">
        <v>2</v>
      </c>
    </row>
    <row r="224" spans="1:9" x14ac:dyDescent="0.25">
      <c r="A224" s="2" t="s">
        <v>25</v>
      </c>
      <c r="B224" s="3">
        <v>2</v>
      </c>
      <c r="C224" s="3">
        <v>5</v>
      </c>
      <c r="D224" s="3">
        <v>7</v>
      </c>
      <c r="F224" s="4">
        <v>15</v>
      </c>
      <c r="G224" s="3">
        <v>1</v>
      </c>
      <c r="H224" s="3"/>
      <c r="I224" s="3">
        <v>1</v>
      </c>
    </row>
    <row r="225" spans="1:9" x14ac:dyDescent="0.25">
      <c r="A225" s="4">
        <v>1</v>
      </c>
      <c r="B225" s="3"/>
      <c r="C225" s="3">
        <v>2</v>
      </c>
      <c r="D225" s="3">
        <v>2</v>
      </c>
      <c r="F225" s="2" t="s">
        <v>25</v>
      </c>
      <c r="G225" s="3">
        <v>5</v>
      </c>
      <c r="H225" s="3">
        <v>2</v>
      </c>
      <c r="I225" s="3">
        <v>7</v>
      </c>
    </row>
    <row r="226" spans="1:9" x14ac:dyDescent="0.25">
      <c r="A226" s="4">
        <v>2</v>
      </c>
      <c r="B226" s="3">
        <v>1</v>
      </c>
      <c r="C226" s="3"/>
      <c r="D226" s="3">
        <v>1</v>
      </c>
      <c r="F226" s="4">
        <v>1</v>
      </c>
      <c r="G226" s="3">
        <v>1</v>
      </c>
      <c r="H226" s="3">
        <v>1</v>
      </c>
      <c r="I226" s="3">
        <v>2</v>
      </c>
    </row>
    <row r="227" spans="1:9" x14ac:dyDescent="0.25">
      <c r="A227" s="4">
        <v>3</v>
      </c>
      <c r="B227" s="3"/>
      <c r="C227" s="3">
        <v>1</v>
      </c>
      <c r="D227" s="3">
        <v>1</v>
      </c>
      <c r="F227" s="4">
        <v>2</v>
      </c>
      <c r="G227" s="3"/>
      <c r="H227" s="3">
        <v>1</v>
      </c>
      <c r="I227" s="3">
        <v>1</v>
      </c>
    </row>
    <row r="228" spans="1:9" x14ac:dyDescent="0.25">
      <c r="A228" s="4">
        <v>4</v>
      </c>
      <c r="B228" s="3"/>
      <c r="C228" s="3">
        <v>1</v>
      </c>
      <c r="D228" s="3">
        <v>1</v>
      </c>
      <c r="F228" s="4">
        <v>3</v>
      </c>
      <c r="G228" s="3">
        <v>1</v>
      </c>
      <c r="H228" s="3"/>
      <c r="I228" s="3">
        <v>1</v>
      </c>
    </row>
    <row r="229" spans="1:9" x14ac:dyDescent="0.25">
      <c r="A229" s="4">
        <v>5</v>
      </c>
      <c r="B229" s="3">
        <v>1</v>
      </c>
      <c r="C229" s="3">
        <v>1</v>
      </c>
      <c r="D229" s="3">
        <v>2</v>
      </c>
      <c r="F229" s="4">
        <v>4</v>
      </c>
      <c r="G229" s="3">
        <v>1</v>
      </c>
      <c r="H229" s="3"/>
      <c r="I229" s="3">
        <v>1</v>
      </c>
    </row>
    <row r="230" spans="1:9" x14ac:dyDescent="0.25">
      <c r="A230" s="2" t="s">
        <v>26</v>
      </c>
      <c r="B230" s="3">
        <v>4</v>
      </c>
      <c r="C230" s="3">
        <v>5</v>
      </c>
      <c r="D230" s="3">
        <v>9</v>
      </c>
      <c r="F230" s="4">
        <v>5</v>
      </c>
      <c r="G230" s="3">
        <v>2</v>
      </c>
      <c r="H230" s="3"/>
      <c r="I230" s="3">
        <v>2</v>
      </c>
    </row>
    <row r="231" spans="1:9" x14ac:dyDescent="0.25">
      <c r="A231" s="4">
        <v>1</v>
      </c>
      <c r="B231" s="3"/>
      <c r="C231" s="3">
        <v>1</v>
      </c>
      <c r="D231" s="3">
        <v>1</v>
      </c>
      <c r="F231" s="2" t="s">
        <v>26</v>
      </c>
      <c r="G231" s="3">
        <v>5</v>
      </c>
      <c r="H231" s="3">
        <v>4</v>
      </c>
      <c r="I231" s="3">
        <v>9</v>
      </c>
    </row>
    <row r="232" spans="1:9" x14ac:dyDescent="0.25">
      <c r="A232" s="4">
        <v>2</v>
      </c>
      <c r="B232" s="3">
        <v>2</v>
      </c>
      <c r="C232" s="3">
        <v>2</v>
      </c>
      <c r="D232" s="3">
        <v>4</v>
      </c>
      <c r="F232" s="4">
        <v>1</v>
      </c>
      <c r="G232" s="3">
        <v>1</v>
      </c>
      <c r="H232" s="3"/>
      <c r="I232" s="3">
        <v>1</v>
      </c>
    </row>
    <row r="233" spans="1:9" x14ac:dyDescent="0.25">
      <c r="A233" s="4">
        <v>3</v>
      </c>
      <c r="B233" s="3"/>
      <c r="C233" s="3">
        <v>1</v>
      </c>
      <c r="D233" s="3">
        <v>1</v>
      </c>
      <c r="F233" s="4">
        <v>2</v>
      </c>
      <c r="G233" s="3">
        <v>2</v>
      </c>
      <c r="H233" s="3">
        <v>2</v>
      </c>
      <c r="I233" s="3">
        <v>4</v>
      </c>
    </row>
    <row r="234" spans="1:9" x14ac:dyDescent="0.25">
      <c r="A234" s="4">
        <v>4</v>
      </c>
      <c r="B234" s="3">
        <v>2</v>
      </c>
      <c r="C234" s="3">
        <v>1</v>
      </c>
      <c r="D234" s="3">
        <v>3</v>
      </c>
      <c r="F234" s="4">
        <v>3</v>
      </c>
      <c r="G234" s="3">
        <v>1</v>
      </c>
      <c r="H234" s="3"/>
      <c r="I234" s="3">
        <v>1</v>
      </c>
    </row>
    <row r="235" spans="1:9" x14ac:dyDescent="0.25">
      <c r="A235" s="2" t="s">
        <v>27</v>
      </c>
      <c r="B235" s="3">
        <v>7</v>
      </c>
      <c r="C235" s="3">
        <v>6</v>
      </c>
      <c r="D235" s="3">
        <v>13</v>
      </c>
      <c r="F235" s="4">
        <v>4</v>
      </c>
      <c r="G235" s="3">
        <v>1</v>
      </c>
      <c r="H235" s="3">
        <v>2</v>
      </c>
      <c r="I235" s="3">
        <v>3</v>
      </c>
    </row>
    <row r="236" spans="1:9" x14ac:dyDescent="0.25">
      <c r="A236" s="4">
        <v>1</v>
      </c>
      <c r="B236" s="3"/>
      <c r="C236" s="3">
        <v>1</v>
      </c>
      <c r="D236" s="3">
        <v>1</v>
      </c>
      <c r="F236" s="2" t="s">
        <v>27</v>
      </c>
      <c r="G236" s="3">
        <v>7</v>
      </c>
      <c r="H236" s="3">
        <v>6</v>
      </c>
      <c r="I236" s="3">
        <v>13</v>
      </c>
    </row>
    <row r="237" spans="1:9" x14ac:dyDescent="0.25">
      <c r="A237" s="4">
        <v>2</v>
      </c>
      <c r="B237" s="3"/>
      <c r="C237" s="3">
        <v>1</v>
      </c>
      <c r="D237" s="3">
        <v>1</v>
      </c>
      <c r="F237" s="4">
        <v>1</v>
      </c>
      <c r="G237" s="3">
        <v>1</v>
      </c>
      <c r="H237" s="3"/>
      <c r="I237" s="3">
        <v>1</v>
      </c>
    </row>
    <row r="238" spans="1:9" x14ac:dyDescent="0.25">
      <c r="A238" s="4">
        <v>3</v>
      </c>
      <c r="B238" s="3">
        <v>1</v>
      </c>
      <c r="C238" s="3">
        <v>1</v>
      </c>
      <c r="D238" s="3">
        <v>2</v>
      </c>
      <c r="F238" s="4">
        <v>2</v>
      </c>
      <c r="G238" s="3">
        <v>1</v>
      </c>
      <c r="H238" s="3"/>
      <c r="I238" s="3">
        <v>1</v>
      </c>
    </row>
    <row r="239" spans="1:9" x14ac:dyDescent="0.25">
      <c r="A239" s="4">
        <v>4</v>
      </c>
      <c r="B239" s="3">
        <v>2</v>
      </c>
      <c r="C239" s="3"/>
      <c r="D239" s="3">
        <v>2</v>
      </c>
      <c r="F239" s="4">
        <v>3</v>
      </c>
      <c r="G239" s="3"/>
      <c r="H239" s="3">
        <v>2</v>
      </c>
      <c r="I239" s="3">
        <v>2</v>
      </c>
    </row>
    <row r="240" spans="1:9" x14ac:dyDescent="0.25">
      <c r="A240" s="4">
        <v>5</v>
      </c>
      <c r="B240" s="3">
        <v>1</v>
      </c>
      <c r="C240" s="3">
        <v>1</v>
      </c>
      <c r="D240" s="3">
        <v>2</v>
      </c>
      <c r="F240" s="4">
        <v>4</v>
      </c>
      <c r="G240" s="3">
        <v>2</v>
      </c>
      <c r="H240" s="3"/>
      <c r="I240" s="3">
        <v>2</v>
      </c>
    </row>
    <row r="241" spans="1:9" x14ac:dyDescent="0.25">
      <c r="A241" s="4">
        <v>7</v>
      </c>
      <c r="B241" s="3">
        <v>3</v>
      </c>
      <c r="C241" s="3">
        <v>2</v>
      </c>
      <c r="D241" s="3">
        <v>5</v>
      </c>
      <c r="F241" s="4">
        <v>5</v>
      </c>
      <c r="G241" s="3">
        <v>1</v>
      </c>
      <c r="H241" s="3">
        <v>1</v>
      </c>
      <c r="I241" s="3">
        <v>2</v>
      </c>
    </row>
    <row r="242" spans="1:9" x14ac:dyDescent="0.25">
      <c r="A242" s="2" t="s">
        <v>28</v>
      </c>
      <c r="B242" s="3">
        <v>6</v>
      </c>
      <c r="C242" s="3">
        <v>3</v>
      </c>
      <c r="D242" s="3">
        <v>9</v>
      </c>
      <c r="F242" s="4">
        <v>7</v>
      </c>
      <c r="G242" s="3">
        <v>2</v>
      </c>
      <c r="H242" s="3">
        <v>3</v>
      </c>
      <c r="I242" s="3">
        <v>5</v>
      </c>
    </row>
    <row r="243" spans="1:9" x14ac:dyDescent="0.25">
      <c r="A243" s="4">
        <v>2</v>
      </c>
      <c r="B243" s="3">
        <v>2</v>
      </c>
      <c r="C243" s="3">
        <v>1</v>
      </c>
      <c r="D243" s="3">
        <v>3</v>
      </c>
      <c r="F243" s="2" t="s">
        <v>28</v>
      </c>
      <c r="G243" s="3">
        <v>4</v>
      </c>
      <c r="H243" s="3">
        <v>5</v>
      </c>
      <c r="I243" s="3">
        <v>9</v>
      </c>
    </row>
    <row r="244" spans="1:9" x14ac:dyDescent="0.25">
      <c r="A244" s="4">
        <v>3</v>
      </c>
      <c r="B244" s="3">
        <v>1</v>
      </c>
      <c r="C244" s="3">
        <v>1</v>
      </c>
      <c r="D244" s="3">
        <v>2</v>
      </c>
      <c r="F244" s="4">
        <v>2</v>
      </c>
      <c r="G244" s="3">
        <v>2</v>
      </c>
      <c r="H244" s="3">
        <v>1</v>
      </c>
      <c r="I244" s="3">
        <v>3</v>
      </c>
    </row>
    <row r="245" spans="1:9" x14ac:dyDescent="0.25">
      <c r="A245" s="4">
        <v>4</v>
      </c>
      <c r="B245" s="3">
        <v>1</v>
      </c>
      <c r="C245" s="3"/>
      <c r="D245" s="3">
        <v>1</v>
      </c>
      <c r="F245" s="4">
        <v>3</v>
      </c>
      <c r="G245" s="3"/>
      <c r="H245" s="3">
        <v>2</v>
      </c>
      <c r="I245" s="3">
        <v>2</v>
      </c>
    </row>
    <row r="246" spans="1:9" x14ac:dyDescent="0.25">
      <c r="A246" s="4">
        <v>6</v>
      </c>
      <c r="B246" s="3">
        <v>1</v>
      </c>
      <c r="C246" s="3"/>
      <c r="D246" s="3">
        <v>1</v>
      </c>
      <c r="F246" s="4">
        <v>4</v>
      </c>
      <c r="G246" s="3">
        <v>1</v>
      </c>
      <c r="H246" s="3"/>
      <c r="I246" s="3">
        <v>1</v>
      </c>
    </row>
    <row r="247" spans="1:9" x14ac:dyDescent="0.25">
      <c r="A247" s="4">
        <v>7</v>
      </c>
      <c r="B247" s="3">
        <v>1</v>
      </c>
      <c r="C247" s="3">
        <v>1</v>
      </c>
      <c r="D247" s="3">
        <v>2</v>
      </c>
      <c r="F247" s="4">
        <v>6</v>
      </c>
      <c r="G247" s="3"/>
      <c r="H247" s="3">
        <v>1</v>
      </c>
      <c r="I247" s="3">
        <v>1</v>
      </c>
    </row>
    <row r="248" spans="1:9" x14ac:dyDescent="0.25">
      <c r="A248" s="2" t="s">
        <v>29</v>
      </c>
      <c r="B248" s="3">
        <v>8</v>
      </c>
      <c r="C248" s="3">
        <v>3</v>
      </c>
      <c r="D248" s="3">
        <v>11</v>
      </c>
      <c r="F248" s="4">
        <v>7</v>
      </c>
      <c r="G248" s="3">
        <v>1</v>
      </c>
      <c r="H248" s="3">
        <v>1</v>
      </c>
      <c r="I248" s="3">
        <v>2</v>
      </c>
    </row>
    <row r="249" spans="1:9" x14ac:dyDescent="0.25">
      <c r="A249" s="4">
        <v>1</v>
      </c>
      <c r="B249" s="3">
        <v>2</v>
      </c>
      <c r="C249" s="3"/>
      <c r="D249" s="3">
        <v>2</v>
      </c>
      <c r="F249" s="2" t="s">
        <v>29</v>
      </c>
      <c r="G249" s="3">
        <v>6</v>
      </c>
      <c r="H249" s="3">
        <v>5</v>
      </c>
      <c r="I249" s="3">
        <v>11</v>
      </c>
    </row>
    <row r="250" spans="1:9" x14ac:dyDescent="0.25">
      <c r="A250" s="4">
        <v>2</v>
      </c>
      <c r="B250" s="3">
        <v>2</v>
      </c>
      <c r="C250" s="3">
        <v>1</v>
      </c>
      <c r="D250" s="3">
        <v>3</v>
      </c>
      <c r="F250" s="4">
        <v>1</v>
      </c>
      <c r="G250" s="3">
        <v>1</v>
      </c>
      <c r="H250" s="3">
        <v>1</v>
      </c>
      <c r="I250" s="3">
        <v>2</v>
      </c>
    </row>
    <row r="251" spans="1:9" x14ac:dyDescent="0.25">
      <c r="A251" s="4">
        <v>3</v>
      </c>
      <c r="B251" s="3">
        <v>2</v>
      </c>
      <c r="C251" s="3"/>
      <c r="D251" s="3">
        <v>2</v>
      </c>
      <c r="F251" s="4">
        <v>2</v>
      </c>
      <c r="G251" s="3">
        <v>2</v>
      </c>
      <c r="H251" s="3">
        <v>1</v>
      </c>
      <c r="I251" s="3">
        <v>3</v>
      </c>
    </row>
    <row r="252" spans="1:9" x14ac:dyDescent="0.25">
      <c r="A252" s="4">
        <v>4</v>
      </c>
      <c r="B252" s="3"/>
      <c r="C252" s="3">
        <v>1</v>
      </c>
      <c r="D252" s="3">
        <v>1</v>
      </c>
      <c r="F252" s="4">
        <v>3</v>
      </c>
      <c r="G252" s="3">
        <v>2</v>
      </c>
      <c r="H252" s="3"/>
      <c r="I252" s="3">
        <v>2</v>
      </c>
    </row>
    <row r="253" spans="1:9" x14ac:dyDescent="0.25">
      <c r="A253" s="4">
        <v>6</v>
      </c>
      <c r="B253" s="3">
        <v>1</v>
      </c>
      <c r="C253" s="3"/>
      <c r="D253" s="3">
        <v>1</v>
      </c>
      <c r="F253" s="4">
        <v>4</v>
      </c>
      <c r="G253" s="3">
        <v>1</v>
      </c>
      <c r="H253" s="3"/>
      <c r="I253" s="3">
        <v>1</v>
      </c>
    </row>
    <row r="254" spans="1:9" x14ac:dyDescent="0.25">
      <c r="A254" s="4">
        <v>7</v>
      </c>
      <c r="B254" s="3">
        <v>1</v>
      </c>
      <c r="C254" s="3">
        <v>1</v>
      </c>
      <c r="D254" s="3">
        <v>2</v>
      </c>
      <c r="F254" s="4">
        <v>6</v>
      </c>
      <c r="G254" s="3"/>
      <c r="H254" s="3">
        <v>1</v>
      </c>
      <c r="I254" s="3">
        <v>1</v>
      </c>
    </row>
    <row r="255" spans="1:9" x14ac:dyDescent="0.25">
      <c r="A255" s="2" t="s">
        <v>30</v>
      </c>
      <c r="B255" s="3">
        <v>5</v>
      </c>
      <c r="C255" s="3">
        <v>8</v>
      </c>
      <c r="D255" s="3">
        <v>13</v>
      </c>
      <c r="F255" s="4">
        <v>7</v>
      </c>
      <c r="G255" s="3"/>
      <c r="H255" s="3">
        <v>2</v>
      </c>
      <c r="I255" s="3">
        <v>2</v>
      </c>
    </row>
    <row r="256" spans="1:9" x14ac:dyDescent="0.25">
      <c r="A256" s="4">
        <v>1</v>
      </c>
      <c r="B256" s="3">
        <v>1</v>
      </c>
      <c r="C256" s="3">
        <v>1</v>
      </c>
      <c r="D256" s="3">
        <v>2</v>
      </c>
      <c r="F256" s="2" t="s">
        <v>30</v>
      </c>
      <c r="G256" s="3">
        <v>11</v>
      </c>
      <c r="H256" s="3">
        <v>2</v>
      </c>
      <c r="I256" s="3">
        <v>13</v>
      </c>
    </row>
    <row r="257" spans="1:9" x14ac:dyDescent="0.25">
      <c r="A257" s="4">
        <v>2</v>
      </c>
      <c r="B257" s="3">
        <v>1</v>
      </c>
      <c r="C257" s="3">
        <v>1</v>
      </c>
      <c r="D257" s="3">
        <v>2</v>
      </c>
      <c r="F257" s="4">
        <v>1</v>
      </c>
      <c r="G257" s="3">
        <v>1</v>
      </c>
      <c r="H257" s="3">
        <v>1</v>
      </c>
      <c r="I257" s="3">
        <v>2</v>
      </c>
    </row>
    <row r="258" spans="1:9" x14ac:dyDescent="0.25">
      <c r="A258" s="4">
        <v>3</v>
      </c>
      <c r="B258" s="3">
        <v>1</v>
      </c>
      <c r="C258" s="3">
        <v>1</v>
      </c>
      <c r="D258" s="3">
        <v>2</v>
      </c>
      <c r="F258" s="4">
        <v>2</v>
      </c>
      <c r="G258" s="3">
        <v>2</v>
      </c>
      <c r="H258" s="3"/>
      <c r="I258" s="3">
        <v>2</v>
      </c>
    </row>
    <row r="259" spans="1:9" x14ac:dyDescent="0.25">
      <c r="A259" s="4">
        <v>4</v>
      </c>
      <c r="B259" s="3">
        <v>1</v>
      </c>
      <c r="C259" s="3">
        <v>1</v>
      </c>
      <c r="D259" s="3">
        <v>2</v>
      </c>
      <c r="F259" s="4">
        <v>3</v>
      </c>
      <c r="G259" s="3">
        <v>1</v>
      </c>
      <c r="H259" s="3">
        <v>1</v>
      </c>
      <c r="I259" s="3">
        <v>2</v>
      </c>
    </row>
    <row r="260" spans="1:9" x14ac:dyDescent="0.25">
      <c r="A260" s="4">
        <v>5</v>
      </c>
      <c r="B260" s="3"/>
      <c r="C260" s="3">
        <v>2</v>
      </c>
      <c r="D260" s="3">
        <v>2</v>
      </c>
      <c r="F260" s="4">
        <v>4</v>
      </c>
      <c r="G260" s="3">
        <v>2</v>
      </c>
      <c r="H260" s="3"/>
      <c r="I260" s="3">
        <v>2</v>
      </c>
    </row>
    <row r="261" spans="1:9" x14ac:dyDescent="0.25">
      <c r="A261" s="4">
        <v>6</v>
      </c>
      <c r="B261" s="3">
        <v>1</v>
      </c>
      <c r="C261" s="3">
        <v>2</v>
      </c>
      <c r="D261" s="3">
        <v>3</v>
      </c>
      <c r="F261" s="4">
        <v>5</v>
      </c>
      <c r="G261" s="3">
        <v>2</v>
      </c>
      <c r="H261" s="3"/>
      <c r="I261" s="3">
        <v>2</v>
      </c>
    </row>
    <row r="262" spans="1:9" x14ac:dyDescent="0.25">
      <c r="A262" s="2" t="s">
        <v>31</v>
      </c>
      <c r="B262" s="3">
        <v>9</v>
      </c>
      <c r="C262" s="3">
        <v>12</v>
      </c>
      <c r="D262" s="3">
        <v>21</v>
      </c>
      <c r="F262" s="4">
        <v>6</v>
      </c>
      <c r="G262" s="3">
        <v>3</v>
      </c>
      <c r="H262" s="3"/>
      <c r="I262" s="3">
        <v>3</v>
      </c>
    </row>
    <row r="263" spans="1:9" x14ac:dyDescent="0.25">
      <c r="A263" s="4">
        <v>1</v>
      </c>
      <c r="B263" s="3">
        <v>1</v>
      </c>
      <c r="C263" s="3">
        <v>2</v>
      </c>
      <c r="D263" s="3">
        <v>3</v>
      </c>
      <c r="F263" s="2" t="s">
        <v>31</v>
      </c>
      <c r="G263" s="3">
        <v>10</v>
      </c>
      <c r="H263" s="3">
        <v>11</v>
      </c>
      <c r="I263" s="3">
        <v>21</v>
      </c>
    </row>
    <row r="264" spans="1:9" x14ac:dyDescent="0.25">
      <c r="A264" s="4">
        <v>2</v>
      </c>
      <c r="B264" s="3"/>
      <c r="C264" s="3">
        <v>1</v>
      </c>
      <c r="D264" s="3">
        <v>1</v>
      </c>
      <c r="F264" s="4">
        <v>1</v>
      </c>
      <c r="G264" s="3"/>
      <c r="H264" s="3">
        <v>3</v>
      </c>
      <c r="I264" s="3">
        <v>3</v>
      </c>
    </row>
    <row r="265" spans="1:9" x14ac:dyDescent="0.25">
      <c r="A265" s="4">
        <v>3</v>
      </c>
      <c r="B265" s="3">
        <v>1</v>
      </c>
      <c r="C265" s="3">
        <v>2</v>
      </c>
      <c r="D265" s="3">
        <v>3</v>
      </c>
      <c r="F265" s="4">
        <v>2</v>
      </c>
      <c r="G265" s="3">
        <v>1</v>
      </c>
      <c r="H265" s="3"/>
      <c r="I265" s="3">
        <v>1</v>
      </c>
    </row>
    <row r="266" spans="1:9" x14ac:dyDescent="0.25">
      <c r="A266" s="4">
        <v>4</v>
      </c>
      <c r="B266" s="3">
        <v>1</v>
      </c>
      <c r="C266" s="3"/>
      <c r="D266" s="3">
        <v>1</v>
      </c>
      <c r="F266" s="4">
        <v>3</v>
      </c>
      <c r="G266" s="3">
        <v>1</v>
      </c>
      <c r="H266" s="3">
        <v>2</v>
      </c>
      <c r="I266" s="3">
        <v>3</v>
      </c>
    </row>
    <row r="267" spans="1:9" x14ac:dyDescent="0.25">
      <c r="A267" s="4">
        <v>5</v>
      </c>
      <c r="B267" s="3">
        <v>1</v>
      </c>
      <c r="C267" s="3">
        <v>1</v>
      </c>
      <c r="D267" s="3">
        <v>2</v>
      </c>
      <c r="F267" s="4">
        <v>4</v>
      </c>
      <c r="G267" s="3"/>
      <c r="H267" s="3">
        <v>1</v>
      </c>
      <c r="I267" s="3">
        <v>1</v>
      </c>
    </row>
    <row r="268" spans="1:9" x14ac:dyDescent="0.25">
      <c r="A268" s="4">
        <v>6</v>
      </c>
      <c r="B268" s="3">
        <v>1</v>
      </c>
      <c r="C268" s="3">
        <v>2</v>
      </c>
      <c r="D268" s="3">
        <v>3</v>
      </c>
      <c r="F268" s="4">
        <v>5</v>
      </c>
      <c r="G268" s="3">
        <v>1</v>
      </c>
      <c r="H268" s="3">
        <v>1</v>
      </c>
      <c r="I268" s="3">
        <v>2</v>
      </c>
    </row>
    <row r="269" spans="1:9" x14ac:dyDescent="0.25">
      <c r="A269" s="4">
        <v>7</v>
      </c>
      <c r="B269" s="3">
        <v>2</v>
      </c>
      <c r="C269" s="3">
        <v>1</v>
      </c>
      <c r="D269" s="3">
        <v>3</v>
      </c>
      <c r="F269" s="4">
        <v>6</v>
      </c>
      <c r="G269" s="3">
        <v>2</v>
      </c>
      <c r="H269" s="3">
        <v>1</v>
      </c>
      <c r="I269" s="3">
        <v>3</v>
      </c>
    </row>
    <row r="270" spans="1:9" x14ac:dyDescent="0.25">
      <c r="A270" s="4">
        <v>8</v>
      </c>
      <c r="B270" s="3">
        <v>1</v>
      </c>
      <c r="C270" s="3">
        <v>1</v>
      </c>
      <c r="D270" s="3">
        <v>2</v>
      </c>
      <c r="F270" s="4">
        <v>7</v>
      </c>
      <c r="G270" s="3">
        <v>2</v>
      </c>
      <c r="H270" s="3">
        <v>1</v>
      </c>
      <c r="I270" s="3">
        <v>3</v>
      </c>
    </row>
    <row r="271" spans="1:9" x14ac:dyDescent="0.25">
      <c r="A271" s="4">
        <v>9</v>
      </c>
      <c r="B271" s="3">
        <v>1</v>
      </c>
      <c r="C271" s="3">
        <v>2</v>
      </c>
      <c r="D271" s="3">
        <v>3</v>
      </c>
      <c r="F271" s="4">
        <v>8</v>
      </c>
      <c r="G271" s="3">
        <v>1</v>
      </c>
      <c r="H271" s="3">
        <v>1</v>
      </c>
      <c r="I271" s="3">
        <v>2</v>
      </c>
    </row>
    <row r="272" spans="1:9" x14ac:dyDescent="0.25">
      <c r="A272" s="2" t="s">
        <v>32</v>
      </c>
      <c r="B272" s="3">
        <v>4</v>
      </c>
      <c r="C272" s="3">
        <v>5</v>
      </c>
      <c r="D272" s="3">
        <v>9</v>
      </c>
      <c r="F272" s="4">
        <v>9</v>
      </c>
      <c r="G272" s="3">
        <v>2</v>
      </c>
      <c r="H272" s="3">
        <v>1</v>
      </c>
      <c r="I272" s="3">
        <v>3</v>
      </c>
    </row>
    <row r="273" spans="1:9" x14ac:dyDescent="0.25">
      <c r="A273" s="4">
        <v>1</v>
      </c>
      <c r="B273" s="3"/>
      <c r="C273" s="3">
        <v>2</v>
      </c>
      <c r="D273" s="3">
        <v>2</v>
      </c>
      <c r="F273" s="2" t="s">
        <v>32</v>
      </c>
      <c r="G273" s="3">
        <v>5</v>
      </c>
      <c r="H273" s="3">
        <v>4</v>
      </c>
      <c r="I273" s="3">
        <v>9</v>
      </c>
    </row>
    <row r="274" spans="1:9" x14ac:dyDescent="0.25">
      <c r="A274" s="4">
        <v>2</v>
      </c>
      <c r="B274" s="3">
        <v>4</v>
      </c>
      <c r="C274" s="3">
        <v>1</v>
      </c>
      <c r="D274" s="3">
        <v>5</v>
      </c>
      <c r="F274" s="4">
        <v>1</v>
      </c>
      <c r="G274" s="3">
        <v>2</v>
      </c>
      <c r="H274" s="3"/>
      <c r="I274" s="3">
        <v>2</v>
      </c>
    </row>
    <row r="275" spans="1:9" x14ac:dyDescent="0.25">
      <c r="A275" s="4">
        <v>3</v>
      </c>
      <c r="B275" s="3"/>
      <c r="C275" s="3">
        <v>2</v>
      </c>
      <c r="D275" s="3">
        <v>2</v>
      </c>
      <c r="F275" s="4">
        <v>2</v>
      </c>
      <c r="G275" s="3">
        <v>2</v>
      </c>
      <c r="H275" s="3">
        <v>3</v>
      </c>
      <c r="I275" s="3">
        <v>5</v>
      </c>
    </row>
    <row r="276" spans="1:9" x14ac:dyDescent="0.25">
      <c r="A276" s="2" t="s">
        <v>33</v>
      </c>
      <c r="B276" s="3">
        <v>13</v>
      </c>
      <c r="C276" s="3">
        <v>14</v>
      </c>
      <c r="D276" s="3">
        <v>27</v>
      </c>
      <c r="F276" s="4">
        <v>3</v>
      </c>
      <c r="G276" s="3">
        <v>1</v>
      </c>
      <c r="H276" s="3">
        <v>1</v>
      </c>
      <c r="I276" s="3">
        <v>2</v>
      </c>
    </row>
    <row r="277" spans="1:9" x14ac:dyDescent="0.25">
      <c r="A277" s="4">
        <v>1</v>
      </c>
      <c r="B277" s="3">
        <v>1</v>
      </c>
      <c r="C277" s="3"/>
      <c r="D277" s="3">
        <v>1</v>
      </c>
      <c r="F277" s="2" t="s">
        <v>33</v>
      </c>
      <c r="G277" s="3">
        <v>22</v>
      </c>
      <c r="H277" s="3">
        <v>5</v>
      </c>
      <c r="I277" s="3">
        <v>27</v>
      </c>
    </row>
    <row r="278" spans="1:9" x14ac:dyDescent="0.25">
      <c r="A278" s="4">
        <v>2</v>
      </c>
      <c r="B278" s="3">
        <v>1</v>
      </c>
      <c r="C278" s="3"/>
      <c r="D278" s="3">
        <v>1</v>
      </c>
      <c r="F278" s="4">
        <v>1</v>
      </c>
      <c r="G278" s="3">
        <v>1</v>
      </c>
      <c r="H278" s="3"/>
      <c r="I278" s="3">
        <v>1</v>
      </c>
    </row>
    <row r="279" spans="1:9" x14ac:dyDescent="0.25">
      <c r="A279" s="4">
        <v>3</v>
      </c>
      <c r="B279" s="3">
        <v>2</v>
      </c>
      <c r="C279" s="3">
        <v>1</v>
      </c>
      <c r="D279" s="3">
        <v>3</v>
      </c>
      <c r="F279" s="4">
        <v>2</v>
      </c>
      <c r="G279" s="3">
        <v>1</v>
      </c>
      <c r="H279" s="3"/>
      <c r="I279" s="3">
        <v>1</v>
      </c>
    </row>
    <row r="280" spans="1:9" x14ac:dyDescent="0.25">
      <c r="A280" s="4">
        <v>5</v>
      </c>
      <c r="B280" s="3">
        <v>1</v>
      </c>
      <c r="C280" s="3">
        <v>1</v>
      </c>
      <c r="D280" s="3">
        <v>2</v>
      </c>
      <c r="F280" s="4">
        <v>3</v>
      </c>
      <c r="G280" s="3">
        <v>1</v>
      </c>
      <c r="H280" s="3">
        <v>2</v>
      </c>
      <c r="I280" s="3">
        <v>3</v>
      </c>
    </row>
    <row r="281" spans="1:9" x14ac:dyDescent="0.25">
      <c r="A281" s="4">
        <v>6</v>
      </c>
      <c r="B281" s="3">
        <v>1</v>
      </c>
      <c r="C281" s="3"/>
      <c r="D281" s="3">
        <v>1</v>
      </c>
      <c r="F281" s="4">
        <v>5</v>
      </c>
      <c r="G281" s="3">
        <v>2</v>
      </c>
      <c r="H281" s="3"/>
      <c r="I281" s="3">
        <v>2</v>
      </c>
    </row>
    <row r="282" spans="1:9" x14ac:dyDescent="0.25">
      <c r="A282" s="4">
        <v>7</v>
      </c>
      <c r="B282" s="3">
        <v>2</v>
      </c>
      <c r="C282" s="3">
        <v>1</v>
      </c>
      <c r="D282" s="3">
        <v>3</v>
      </c>
      <c r="F282" s="4">
        <v>6</v>
      </c>
      <c r="G282" s="3">
        <v>1</v>
      </c>
      <c r="H282" s="3"/>
      <c r="I282" s="3">
        <v>1</v>
      </c>
    </row>
    <row r="283" spans="1:9" x14ac:dyDescent="0.25">
      <c r="A283" s="4">
        <v>8</v>
      </c>
      <c r="B283" s="3"/>
      <c r="C283" s="3">
        <v>1</v>
      </c>
      <c r="D283" s="3">
        <v>1</v>
      </c>
      <c r="F283" s="4">
        <v>7</v>
      </c>
      <c r="G283" s="3">
        <v>3</v>
      </c>
      <c r="H283" s="3"/>
      <c r="I283" s="3">
        <v>3</v>
      </c>
    </row>
    <row r="284" spans="1:9" x14ac:dyDescent="0.25">
      <c r="A284" s="4">
        <v>9</v>
      </c>
      <c r="B284" s="3">
        <v>1</v>
      </c>
      <c r="C284" s="3">
        <v>1</v>
      </c>
      <c r="D284" s="3">
        <v>2</v>
      </c>
      <c r="F284" s="4">
        <v>8</v>
      </c>
      <c r="G284" s="3">
        <v>1</v>
      </c>
      <c r="H284" s="3"/>
      <c r="I284" s="3">
        <v>1</v>
      </c>
    </row>
    <row r="285" spans="1:9" x14ac:dyDescent="0.25">
      <c r="A285" s="4">
        <v>10</v>
      </c>
      <c r="B285" s="3"/>
      <c r="C285" s="3">
        <v>1</v>
      </c>
      <c r="D285" s="3">
        <v>1</v>
      </c>
      <c r="F285" s="4">
        <v>9</v>
      </c>
      <c r="G285" s="3">
        <v>2</v>
      </c>
      <c r="H285" s="3"/>
      <c r="I285" s="3">
        <v>2</v>
      </c>
    </row>
    <row r="286" spans="1:9" x14ac:dyDescent="0.25">
      <c r="A286" s="4">
        <v>12</v>
      </c>
      <c r="B286" s="3">
        <v>1</v>
      </c>
      <c r="C286" s="3">
        <v>1</v>
      </c>
      <c r="D286" s="3">
        <v>2</v>
      </c>
      <c r="F286" s="4">
        <v>10</v>
      </c>
      <c r="G286" s="3"/>
      <c r="H286" s="3">
        <v>1</v>
      </c>
      <c r="I286" s="3">
        <v>1</v>
      </c>
    </row>
    <row r="287" spans="1:9" x14ac:dyDescent="0.25">
      <c r="A287" s="4">
        <v>13</v>
      </c>
      <c r="B287" s="3"/>
      <c r="C287" s="3">
        <v>1</v>
      </c>
      <c r="D287" s="3">
        <v>1</v>
      </c>
      <c r="F287" s="4">
        <v>12</v>
      </c>
      <c r="G287" s="3">
        <v>1</v>
      </c>
      <c r="H287" s="3">
        <v>1</v>
      </c>
      <c r="I287" s="3">
        <v>2</v>
      </c>
    </row>
    <row r="288" spans="1:9" x14ac:dyDescent="0.25">
      <c r="A288" s="4">
        <v>15</v>
      </c>
      <c r="B288" s="3">
        <v>1</v>
      </c>
      <c r="C288" s="3"/>
      <c r="D288" s="3">
        <v>1</v>
      </c>
      <c r="F288" s="4">
        <v>13</v>
      </c>
      <c r="G288" s="3">
        <v>1</v>
      </c>
      <c r="H288" s="3"/>
      <c r="I288" s="3">
        <v>1</v>
      </c>
    </row>
    <row r="289" spans="1:9" x14ac:dyDescent="0.25">
      <c r="A289" s="4">
        <v>16</v>
      </c>
      <c r="B289" s="3">
        <v>1</v>
      </c>
      <c r="C289" s="3">
        <v>1</v>
      </c>
      <c r="D289" s="3">
        <v>2</v>
      </c>
      <c r="F289" s="4">
        <v>15</v>
      </c>
      <c r="G289" s="3">
        <v>1</v>
      </c>
      <c r="H289" s="3"/>
      <c r="I289" s="3">
        <v>1</v>
      </c>
    </row>
    <row r="290" spans="1:9" x14ac:dyDescent="0.25">
      <c r="A290" s="4">
        <v>17</v>
      </c>
      <c r="B290" s="3">
        <v>1</v>
      </c>
      <c r="C290" s="3">
        <v>1</v>
      </c>
      <c r="D290" s="3">
        <v>2</v>
      </c>
      <c r="F290" s="4">
        <v>16</v>
      </c>
      <c r="G290" s="3">
        <v>2</v>
      </c>
      <c r="H290" s="3"/>
      <c r="I290" s="3">
        <v>2</v>
      </c>
    </row>
    <row r="291" spans="1:9" x14ac:dyDescent="0.25">
      <c r="A291" s="4">
        <v>18</v>
      </c>
      <c r="B291" s="3"/>
      <c r="C291" s="3">
        <v>2</v>
      </c>
      <c r="D291" s="3">
        <v>2</v>
      </c>
      <c r="F291" s="4">
        <v>17</v>
      </c>
      <c r="G291" s="3">
        <v>2</v>
      </c>
      <c r="H291" s="3"/>
      <c r="I291" s="3">
        <v>2</v>
      </c>
    </row>
    <row r="292" spans="1:9" x14ac:dyDescent="0.25">
      <c r="A292" s="4">
        <v>19</v>
      </c>
      <c r="B292" s="3"/>
      <c r="C292" s="3">
        <v>1</v>
      </c>
      <c r="D292" s="3">
        <v>1</v>
      </c>
      <c r="F292" s="4">
        <v>18</v>
      </c>
      <c r="G292" s="3">
        <v>1</v>
      </c>
      <c r="H292" s="3">
        <v>1</v>
      </c>
      <c r="I292" s="3">
        <v>2</v>
      </c>
    </row>
    <row r="293" spans="1:9" x14ac:dyDescent="0.25">
      <c r="A293" s="4">
        <v>20</v>
      </c>
      <c r="B293" s="3"/>
      <c r="C293" s="3">
        <v>1</v>
      </c>
      <c r="D293" s="3">
        <v>1</v>
      </c>
      <c r="F293" s="4">
        <v>19</v>
      </c>
      <c r="G293" s="3">
        <v>1</v>
      </c>
      <c r="H293" s="3"/>
      <c r="I293" s="3">
        <v>1</v>
      </c>
    </row>
    <row r="294" spans="1:9" x14ac:dyDescent="0.25">
      <c r="A294" s="2" t="s">
        <v>34</v>
      </c>
      <c r="B294" s="3">
        <v>2</v>
      </c>
      <c r="C294" s="3">
        <v>2</v>
      </c>
      <c r="D294" s="3">
        <v>4</v>
      </c>
      <c r="F294" s="4">
        <v>20</v>
      </c>
      <c r="G294" s="3">
        <v>1</v>
      </c>
      <c r="H294" s="3"/>
      <c r="I294" s="3">
        <v>1</v>
      </c>
    </row>
    <row r="295" spans="1:9" x14ac:dyDescent="0.25">
      <c r="A295" s="4">
        <v>2</v>
      </c>
      <c r="B295" s="3">
        <v>1</v>
      </c>
      <c r="C295" s="3"/>
      <c r="D295" s="3">
        <v>1</v>
      </c>
      <c r="F295" s="2" t="s">
        <v>34</v>
      </c>
      <c r="G295" s="3">
        <v>4</v>
      </c>
      <c r="H295" s="3"/>
      <c r="I295" s="3">
        <v>4</v>
      </c>
    </row>
    <row r="296" spans="1:9" x14ac:dyDescent="0.25">
      <c r="A296" s="4">
        <v>3</v>
      </c>
      <c r="B296" s="3"/>
      <c r="C296" s="3">
        <v>2</v>
      </c>
      <c r="D296" s="3">
        <v>2</v>
      </c>
      <c r="F296" s="4">
        <v>2</v>
      </c>
      <c r="G296" s="3">
        <v>1</v>
      </c>
      <c r="H296" s="3"/>
      <c r="I296" s="3">
        <v>1</v>
      </c>
    </row>
    <row r="297" spans="1:9" x14ac:dyDescent="0.25">
      <c r="A297" s="4">
        <v>4</v>
      </c>
      <c r="B297" s="3">
        <v>1</v>
      </c>
      <c r="C297" s="3"/>
      <c r="D297" s="3">
        <v>1</v>
      </c>
      <c r="F297" s="4">
        <v>3</v>
      </c>
      <c r="G297" s="3">
        <v>2</v>
      </c>
      <c r="H297" s="3"/>
      <c r="I297" s="3">
        <v>2</v>
      </c>
    </row>
    <row r="298" spans="1:9" x14ac:dyDescent="0.25">
      <c r="A298" s="2" t="s">
        <v>35</v>
      </c>
      <c r="B298" s="3">
        <v>4</v>
      </c>
      <c r="C298" s="3">
        <v>5</v>
      </c>
      <c r="D298" s="3">
        <v>9</v>
      </c>
      <c r="F298" s="4">
        <v>4</v>
      </c>
      <c r="G298" s="3">
        <v>1</v>
      </c>
      <c r="H298" s="3"/>
      <c r="I298" s="3">
        <v>1</v>
      </c>
    </row>
    <row r="299" spans="1:9" x14ac:dyDescent="0.25">
      <c r="A299" s="4">
        <v>1</v>
      </c>
      <c r="B299" s="3"/>
      <c r="C299" s="3">
        <v>2</v>
      </c>
      <c r="D299" s="3">
        <v>2</v>
      </c>
      <c r="F299" s="2" t="s">
        <v>35</v>
      </c>
      <c r="G299" s="3">
        <v>7</v>
      </c>
      <c r="H299" s="3">
        <v>2</v>
      </c>
      <c r="I299" s="3">
        <v>9</v>
      </c>
    </row>
    <row r="300" spans="1:9" x14ac:dyDescent="0.25">
      <c r="A300" s="4">
        <v>2</v>
      </c>
      <c r="B300" s="3">
        <v>1</v>
      </c>
      <c r="C300" s="3"/>
      <c r="D300" s="3">
        <v>1</v>
      </c>
      <c r="F300" s="4">
        <v>1</v>
      </c>
      <c r="G300" s="3">
        <v>1</v>
      </c>
      <c r="H300" s="3">
        <v>1</v>
      </c>
      <c r="I300" s="3">
        <v>2</v>
      </c>
    </row>
    <row r="301" spans="1:9" x14ac:dyDescent="0.25">
      <c r="A301" s="4">
        <v>3</v>
      </c>
      <c r="B301" s="3">
        <v>1</v>
      </c>
      <c r="C301" s="3"/>
      <c r="D301" s="3">
        <v>1</v>
      </c>
      <c r="F301" s="4">
        <v>2</v>
      </c>
      <c r="G301" s="3">
        <v>1</v>
      </c>
      <c r="H301" s="3"/>
      <c r="I301" s="3">
        <v>1</v>
      </c>
    </row>
    <row r="302" spans="1:9" x14ac:dyDescent="0.25">
      <c r="A302" s="4">
        <v>4</v>
      </c>
      <c r="B302" s="3">
        <v>2</v>
      </c>
      <c r="C302" s="3">
        <v>3</v>
      </c>
      <c r="D302" s="3">
        <v>5</v>
      </c>
      <c r="F302" s="4">
        <v>3</v>
      </c>
      <c r="G302" s="3">
        <v>1</v>
      </c>
      <c r="H302" s="3"/>
      <c r="I302" s="3">
        <v>1</v>
      </c>
    </row>
    <row r="303" spans="1:9" x14ac:dyDescent="0.25">
      <c r="A303" s="2" t="s">
        <v>38</v>
      </c>
      <c r="B303" s="3">
        <v>291</v>
      </c>
      <c r="C303" s="3">
        <v>297</v>
      </c>
      <c r="D303" s="3">
        <v>588</v>
      </c>
      <c r="F303" s="4">
        <v>4</v>
      </c>
      <c r="G303" s="3">
        <v>4</v>
      </c>
      <c r="H303" s="3">
        <v>1</v>
      </c>
      <c r="I303" s="3">
        <v>5</v>
      </c>
    </row>
    <row r="304" spans="1:9" x14ac:dyDescent="0.25">
      <c r="F304" s="2" t="s">
        <v>38</v>
      </c>
      <c r="G304" s="3">
        <v>405</v>
      </c>
      <c r="H304" s="3">
        <v>183</v>
      </c>
      <c r="I304" s="3">
        <v>588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5589A-7590-4E60-9252-1554CA90FF27}">
  <dimension ref="A2:E340"/>
  <sheetViews>
    <sheetView showGridLines="0" tabSelected="1" workbookViewId="0">
      <pane xSplit="1" ySplit="8" topLeftCell="B15" activePane="bottomRight" state="frozen"/>
      <selection pane="topRight" activeCell="B1" sqref="B1"/>
      <selection pane="bottomLeft" activeCell="A5" sqref="A5"/>
      <selection pane="bottomRight" activeCell="K19" sqref="K19"/>
    </sheetView>
  </sheetViews>
  <sheetFormatPr baseColWidth="10" defaultRowHeight="15" x14ac:dyDescent="0.25"/>
  <cols>
    <col min="1" max="1" width="17.7109375" style="6" customWidth="1"/>
    <col min="2" max="3" width="11.42578125" style="5"/>
    <col min="4" max="4" width="10.28515625" style="5" customWidth="1"/>
    <col min="5" max="5" width="11.42578125" style="5"/>
  </cols>
  <sheetData>
    <row r="2" spans="1:5" ht="39.75" customHeight="1" x14ac:dyDescent="0.25">
      <c r="A2" s="34" t="s">
        <v>47</v>
      </c>
      <c r="B2" s="34"/>
      <c r="C2" s="34"/>
      <c r="D2" s="34"/>
      <c r="E2" s="34"/>
    </row>
    <row r="3" spans="1:5" ht="45" customHeight="1" x14ac:dyDescent="0.25">
      <c r="A3" s="34"/>
      <c r="B3" s="34"/>
      <c r="C3" s="34"/>
      <c r="D3" s="34"/>
      <c r="E3" s="34"/>
    </row>
    <row r="5" spans="1:5" ht="15" customHeight="1" x14ac:dyDescent="0.25">
      <c r="A5" s="35" t="s">
        <v>49</v>
      </c>
      <c r="B5" s="35"/>
      <c r="C5" s="35"/>
      <c r="D5" s="35"/>
      <c r="E5" s="35"/>
    </row>
    <row r="6" spans="1:5" x14ac:dyDescent="0.25">
      <c r="A6" s="36" t="s">
        <v>36</v>
      </c>
      <c r="B6" s="35" t="s">
        <v>42</v>
      </c>
      <c r="C6" s="35" t="s">
        <v>44</v>
      </c>
      <c r="D6" s="35"/>
      <c r="E6" s="35" t="s">
        <v>38</v>
      </c>
    </row>
    <row r="7" spans="1:5" x14ac:dyDescent="0.25">
      <c r="A7" s="36"/>
      <c r="B7" s="35"/>
      <c r="C7" s="7" t="s">
        <v>3</v>
      </c>
      <c r="D7" s="7" t="s">
        <v>1</v>
      </c>
      <c r="E7" s="35"/>
    </row>
    <row r="8" spans="1:5" ht="15.75" thickBot="1" x14ac:dyDescent="0.3">
      <c r="A8" s="8" t="s">
        <v>43</v>
      </c>
      <c r="B8" s="25">
        <f>+B9+B13+B22+B25+B39+B53+B63+B28+B36+B88+B93+B109+B119+B127+B148+B190+B203+B209+B213+B226+B237+B253+B259+B264+B272+B280+B288+B295+B305+B309+B330+B336</f>
        <v>300</v>
      </c>
      <c r="C8" s="7">
        <f>+C9+C13+C22+C25+C39+C53+C63+C28+C36+C88+C93+C109+C119+C127+C148+C190+C203+C209+C213+C226+C237+C253+C259+C264+C272+C280+C288+C295+C305+C309+C330+C336</f>
        <v>312</v>
      </c>
      <c r="D8" s="7">
        <f>+D9+D13+D22+D25+D39+D53+D63+D28+D36+D88+D93+D109+D119+D127+D148+D190+D203+D209+D213+D226+D237+D253+D259+D264+D272+D280+D288+D295+D305+D309+D330+D336</f>
        <v>314</v>
      </c>
      <c r="E8" s="7">
        <f>+E9+E13+E22+E25+E39+E53+E63+E28+E36+E88+E93+E109+E119+E127+E148+E190+E203+E209+E213+E226+E237+E253+E259+E264+E272+E280+E288+E295+E305+E309+E330+E336</f>
        <v>626</v>
      </c>
    </row>
    <row r="9" spans="1:5" ht="15.75" thickBot="1" x14ac:dyDescent="0.3">
      <c r="A9" s="37" t="s">
        <v>0</v>
      </c>
      <c r="B9" s="13">
        <f>COUNTA(B10:B12)</f>
        <v>3</v>
      </c>
      <c r="C9" s="14">
        <f>SUM(C10:C12)</f>
        <v>4</v>
      </c>
      <c r="D9" s="14">
        <f>SUM(D10:D12)</f>
        <v>7</v>
      </c>
      <c r="E9" s="15">
        <f>SUM(C9:D9)</f>
        <v>11</v>
      </c>
    </row>
    <row r="10" spans="1:5" ht="15.75" thickBot="1" x14ac:dyDescent="0.3">
      <c r="A10" s="37"/>
      <c r="B10" s="16">
        <v>1</v>
      </c>
      <c r="C10" s="11">
        <v>2</v>
      </c>
      <c r="D10" s="11">
        <v>3</v>
      </c>
      <c r="E10" s="17">
        <f t="shared" ref="E10:E36" si="0">SUM(C10:D10)</f>
        <v>5</v>
      </c>
    </row>
    <row r="11" spans="1:5" ht="15.75" thickBot="1" x14ac:dyDescent="0.3">
      <c r="A11" s="37"/>
      <c r="B11" s="18">
        <v>2</v>
      </c>
      <c r="C11" s="10">
        <v>1</v>
      </c>
      <c r="D11" s="10">
        <v>1</v>
      </c>
      <c r="E11" s="19">
        <f t="shared" si="0"/>
        <v>2</v>
      </c>
    </row>
    <row r="12" spans="1:5" ht="15.75" thickBot="1" x14ac:dyDescent="0.3">
      <c r="A12" s="37"/>
      <c r="B12" s="20">
        <v>3</v>
      </c>
      <c r="C12" s="12">
        <v>1</v>
      </c>
      <c r="D12" s="12">
        <v>3</v>
      </c>
      <c r="E12" s="21">
        <f t="shared" si="0"/>
        <v>4</v>
      </c>
    </row>
    <row r="13" spans="1:5" ht="15.75" thickBot="1" x14ac:dyDescent="0.3">
      <c r="A13" s="37" t="s">
        <v>5</v>
      </c>
      <c r="B13" s="13">
        <f>COUNTA(B14:B21)</f>
        <v>8</v>
      </c>
      <c r="C13" s="14">
        <f>SUM(C14:C21)</f>
        <v>13</v>
      </c>
      <c r="D13" s="14">
        <f>SUM(D14:D21)</f>
        <v>11</v>
      </c>
      <c r="E13" s="15">
        <f t="shared" si="0"/>
        <v>24</v>
      </c>
    </row>
    <row r="14" spans="1:5" ht="15.75" thickBot="1" x14ac:dyDescent="0.3">
      <c r="A14" s="37"/>
      <c r="B14" s="16">
        <v>1</v>
      </c>
      <c r="C14" s="11">
        <v>2</v>
      </c>
      <c r="D14" s="11">
        <v>1</v>
      </c>
      <c r="E14" s="17">
        <f t="shared" si="0"/>
        <v>3</v>
      </c>
    </row>
    <row r="15" spans="1:5" ht="15.75" thickBot="1" x14ac:dyDescent="0.3">
      <c r="A15" s="37"/>
      <c r="B15" s="18">
        <v>2</v>
      </c>
      <c r="C15" s="10">
        <v>2</v>
      </c>
      <c r="D15" s="10">
        <v>1</v>
      </c>
      <c r="E15" s="19">
        <f t="shared" si="0"/>
        <v>3</v>
      </c>
    </row>
    <row r="16" spans="1:5" ht="15.75" thickBot="1" x14ac:dyDescent="0.3">
      <c r="A16" s="37"/>
      <c r="B16" s="18">
        <v>3</v>
      </c>
      <c r="C16" s="10">
        <v>3</v>
      </c>
      <c r="D16" s="10">
        <v>2</v>
      </c>
      <c r="E16" s="19">
        <f t="shared" si="0"/>
        <v>5</v>
      </c>
    </row>
    <row r="17" spans="1:5" ht="15.75" thickBot="1" x14ac:dyDescent="0.3">
      <c r="A17" s="37"/>
      <c r="B17" s="18">
        <v>4</v>
      </c>
      <c r="C17" s="10">
        <v>1</v>
      </c>
      <c r="D17" s="10">
        <v>3</v>
      </c>
      <c r="E17" s="19">
        <f t="shared" si="0"/>
        <v>4</v>
      </c>
    </row>
    <row r="18" spans="1:5" ht="15.75" thickBot="1" x14ac:dyDescent="0.3">
      <c r="A18" s="37"/>
      <c r="B18" s="18">
        <v>5</v>
      </c>
      <c r="C18" s="10">
        <v>2</v>
      </c>
      <c r="D18" s="10">
        <v>2</v>
      </c>
      <c r="E18" s="19">
        <f t="shared" si="0"/>
        <v>4</v>
      </c>
    </row>
    <row r="19" spans="1:5" ht="15.75" thickBot="1" x14ac:dyDescent="0.3">
      <c r="A19" s="37"/>
      <c r="B19" s="18">
        <v>6</v>
      </c>
      <c r="C19" s="10">
        <v>1</v>
      </c>
      <c r="D19" s="10">
        <v>1</v>
      </c>
      <c r="E19" s="19">
        <f t="shared" si="0"/>
        <v>2</v>
      </c>
    </row>
    <row r="20" spans="1:5" ht="15.75" thickBot="1" x14ac:dyDescent="0.3">
      <c r="A20" s="37"/>
      <c r="B20" s="18">
        <v>7</v>
      </c>
      <c r="C20" s="10">
        <v>1</v>
      </c>
      <c r="D20" s="10">
        <v>0</v>
      </c>
      <c r="E20" s="19">
        <f t="shared" si="0"/>
        <v>1</v>
      </c>
    </row>
    <row r="21" spans="1:5" ht="15.75" thickBot="1" x14ac:dyDescent="0.3">
      <c r="A21" s="37"/>
      <c r="B21" s="20">
        <v>8</v>
      </c>
      <c r="C21" s="12">
        <v>1</v>
      </c>
      <c r="D21" s="12">
        <v>1</v>
      </c>
      <c r="E21" s="21">
        <f t="shared" si="0"/>
        <v>2</v>
      </c>
    </row>
    <row r="22" spans="1:5" ht="22.5" customHeight="1" x14ac:dyDescent="0.25">
      <c r="A22" s="38" t="s">
        <v>6</v>
      </c>
      <c r="B22" s="13">
        <f>COUNTA(B23:B24)</f>
        <v>2</v>
      </c>
      <c r="C22" s="14">
        <f>+C23+C24</f>
        <v>1</v>
      </c>
      <c r="D22" s="14">
        <f>+D23+D24</f>
        <v>1</v>
      </c>
      <c r="E22" s="15">
        <f t="shared" si="0"/>
        <v>2</v>
      </c>
    </row>
    <row r="23" spans="1:5" x14ac:dyDescent="0.25">
      <c r="A23" s="39"/>
      <c r="B23" s="26">
        <v>1</v>
      </c>
      <c r="C23" s="27">
        <v>1</v>
      </c>
      <c r="D23" s="27">
        <v>0</v>
      </c>
      <c r="E23" s="28">
        <f t="shared" si="0"/>
        <v>1</v>
      </c>
    </row>
    <row r="24" spans="1:5" ht="15.75" thickBot="1" x14ac:dyDescent="0.3">
      <c r="A24" s="40"/>
      <c r="B24" s="26">
        <v>2</v>
      </c>
      <c r="C24" s="27">
        <v>0</v>
      </c>
      <c r="D24" s="27">
        <v>1</v>
      </c>
      <c r="E24" s="28">
        <f>SUM(C24:D24)</f>
        <v>1</v>
      </c>
    </row>
    <row r="25" spans="1:5" ht="15.75" thickBot="1" x14ac:dyDescent="0.3">
      <c r="A25" s="37" t="s">
        <v>7</v>
      </c>
      <c r="B25" s="13">
        <f>COUNTA(B26:B27)</f>
        <v>2</v>
      </c>
      <c r="C25" s="14">
        <f>SUM(C26:C27)</f>
        <v>1</v>
      </c>
      <c r="D25" s="14">
        <f>SUM(D26:D27)</f>
        <v>4</v>
      </c>
      <c r="E25" s="15">
        <f t="shared" si="0"/>
        <v>5</v>
      </c>
    </row>
    <row r="26" spans="1:5" ht="15.75" thickBot="1" x14ac:dyDescent="0.3">
      <c r="A26" s="37"/>
      <c r="B26" s="16">
        <v>1</v>
      </c>
      <c r="C26" s="10">
        <v>0</v>
      </c>
      <c r="D26" s="11">
        <v>2</v>
      </c>
      <c r="E26" s="17">
        <f t="shared" si="0"/>
        <v>2</v>
      </c>
    </row>
    <row r="27" spans="1:5" ht="15.75" thickBot="1" x14ac:dyDescent="0.3">
      <c r="A27" s="37"/>
      <c r="B27" s="20">
        <v>2</v>
      </c>
      <c r="C27" s="12">
        <v>1</v>
      </c>
      <c r="D27" s="12">
        <v>2</v>
      </c>
      <c r="E27" s="21">
        <f t="shared" si="0"/>
        <v>3</v>
      </c>
    </row>
    <row r="28" spans="1:5" x14ac:dyDescent="0.25">
      <c r="A28" s="38" t="s">
        <v>8</v>
      </c>
      <c r="B28" s="13">
        <f>COUNTA(B29:B35)</f>
        <v>7</v>
      </c>
      <c r="C28" s="14">
        <f>SUM(C29:C35)</f>
        <v>5</v>
      </c>
      <c r="D28" s="14">
        <f>SUM(D29:D35)</f>
        <v>3</v>
      </c>
      <c r="E28" s="15">
        <f t="shared" si="0"/>
        <v>8</v>
      </c>
    </row>
    <row r="29" spans="1:5" x14ac:dyDescent="0.25">
      <c r="A29" s="39"/>
      <c r="B29" s="16">
        <v>1</v>
      </c>
      <c r="C29" s="11">
        <v>2</v>
      </c>
      <c r="D29" s="11">
        <v>0</v>
      </c>
      <c r="E29" s="17">
        <f t="shared" si="0"/>
        <v>2</v>
      </c>
    </row>
    <row r="30" spans="1:5" x14ac:dyDescent="0.25">
      <c r="A30" s="39"/>
      <c r="B30" s="16">
        <v>2</v>
      </c>
      <c r="C30" s="11">
        <v>0</v>
      </c>
      <c r="D30" s="11">
        <v>0</v>
      </c>
      <c r="E30" s="17">
        <f t="shared" si="0"/>
        <v>0</v>
      </c>
    </row>
    <row r="31" spans="1:5" x14ac:dyDescent="0.25">
      <c r="A31" s="39"/>
      <c r="B31" s="16">
        <v>3</v>
      </c>
      <c r="C31" s="11">
        <v>0</v>
      </c>
      <c r="D31" s="11">
        <v>0</v>
      </c>
      <c r="E31" s="17">
        <f t="shared" si="0"/>
        <v>0</v>
      </c>
    </row>
    <row r="32" spans="1:5" x14ac:dyDescent="0.25">
      <c r="A32" s="39"/>
      <c r="B32" s="18">
        <v>4</v>
      </c>
      <c r="C32" s="10">
        <v>1</v>
      </c>
      <c r="D32" s="10">
        <v>1</v>
      </c>
      <c r="E32" s="19">
        <f t="shared" si="0"/>
        <v>2</v>
      </c>
    </row>
    <row r="33" spans="1:5" x14ac:dyDescent="0.25">
      <c r="A33" s="39"/>
      <c r="B33" s="18">
        <v>5</v>
      </c>
      <c r="C33" s="10">
        <v>1</v>
      </c>
      <c r="D33" s="10">
        <v>2</v>
      </c>
      <c r="E33" s="19">
        <f t="shared" si="0"/>
        <v>3</v>
      </c>
    </row>
    <row r="34" spans="1:5" x14ac:dyDescent="0.25">
      <c r="A34" s="39"/>
      <c r="B34" s="18">
        <v>6</v>
      </c>
      <c r="C34" s="10">
        <v>1</v>
      </c>
      <c r="D34" s="10">
        <v>0</v>
      </c>
      <c r="E34" s="19">
        <f t="shared" si="0"/>
        <v>1</v>
      </c>
    </row>
    <row r="35" spans="1:5" ht="15.75" thickBot="1" x14ac:dyDescent="0.3">
      <c r="A35" s="40"/>
      <c r="B35" s="22">
        <v>7</v>
      </c>
      <c r="C35" s="23">
        <v>0</v>
      </c>
      <c r="D35" s="23">
        <v>0</v>
      </c>
      <c r="E35" s="24">
        <f t="shared" si="0"/>
        <v>0</v>
      </c>
    </row>
    <row r="36" spans="1:5" ht="15.75" thickBot="1" x14ac:dyDescent="0.3">
      <c r="A36" s="37" t="s">
        <v>9</v>
      </c>
      <c r="B36" s="13">
        <f>COUNTA(B37:B38)</f>
        <v>2</v>
      </c>
      <c r="C36" s="14">
        <v>3</v>
      </c>
      <c r="D36" s="14">
        <v>2</v>
      </c>
      <c r="E36" s="15">
        <f t="shared" si="0"/>
        <v>5</v>
      </c>
    </row>
    <row r="37" spans="1:5" ht="15.75" thickBot="1" x14ac:dyDescent="0.3">
      <c r="A37" s="37"/>
      <c r="B37" s="16">
        <v>1</v>
      </c>
      <c r="C37" s="11">
        <v>1</v>
      </c>
      <c r="D37" s="11">
        <v>0</v>
      </c>
      <c r="E37" s="17">
        <f t="shared" ref="E37:E155" si="1">SUM(C37:D37)</f>
        <v>1</v>
      </c>
    </row>
    <row r="38" spans="1:5" ht="15.75" thickBot="1" x14ac:dyDescent="0.3">
      <c r="A38" s="37"/>
      <c r="B38" s="20">
        <v>2</v>
      </c>
      <c r="C38" s="12">
        <v>2</v>
      </c>
      <c r="D38" s="12">
        <v>2</v>
      </c>
      <c r="E38" s="21">
        <f t="shared" si="1"/>
        <v>4</v>
      </c>
    </row>
    <row r="39" spans="1:5" ht="15.75" thickBot="1" x14ac:dyDescent="0.3">
      <c r="A39" s="37" t="s">
        <v>10</v>
      </c>
      <c r="B39" s="13">
        <f>COUNTA(B40:B52)</f>
        <v>13</v>
      </c>
      <c r="C39" s="14">
        <f>SUM(C40:C52)</f>
        <v>10</v>
      </c>
      <c r="D39" s="14">
        <f>SUM(D40:D52)</f>
        <v>13</v>
      </c>
      <c r="E39" s="15">
        <f t="shared" ref="E39:E70" si="2">SUM(C39:D39)</f>
        <v>23</v>
      </c>
    </row>
    <row r="40" spans="1:5" ht="15.75" thickBot="1" x14ac:dyDescent="0.3">
      <c r="A40" s="37"/>
      <c r="B40" s="16">
        <v>1</v>
      </c>
      <c r="C40" s="10">
        <v>0</v>
      </c>
      <c r="D40" s="11">
        <v>1</v>
      </c>
      <c r="E40" s="17">
        <f t="shared" si="2"/>
        <v>1</v>
      </c>
    </row>
    <row r="41" spans="1:5" ht="15.75" thickBot="1" x14ac:dyDescent="0.3">
      <c r="A41" s="37"/>
      <c r="B41" s="18">
        <v>2</v>
      </c>
      <c r="C41" s="10">
        <v>0</v>
      </c>
      <c r="D41" s="10">
        <v>2</v>
      </c>
      <c r="E41" s="19">
        <f t="shared" si="2"/>
        <v>2</v>
      </c>
    </row>
    <row r="42" spans="1:5" ht="15.75" thickBot="1" x14ac:dyDescent="0.3">
      <c r="A42" s="37"/>
      <c r="B42" s="18">
        <v>3</v>
      </c>
      <c r="C42" s="10">
        <v>0</v>
      </c>
      <c r="D42" s="10">
        <v>0</v>
      </c>
      <c r="E42" s="19">
        <f t="shared" si="2"/>
        <v>0</v>
      </c>
    </row>
    <row r="43" spans="1:5" ht="15.75" thickBot="1" x14ac:dyDescent="0.3">
      <c r="A43" s="37"/>
      <c r="B43" s="18">
        <v>4</v>
      </c>
      <c r="C43" s="10">
        <v>0</v>
      </c>
      <c r="D43" s="10">
        <v>0</v>
      </c>
      <c r="E43" s="19">
        <f t="shared" si="2"/>
        <v>0</v>
      </c>
    </row>
    <row r="44" spans="1:5" ht="15.75" thickBot="1" x14ac:dyDescent="0.3">
      <c r="A44" s="37"/>
      <c r="B44" s="18">
        <v>5</v>
      </c>
      <c r="C44" s="10">
        <v>0</v>
      </c>
      <c r="D44" s="10">
        <v>0</v>
      </c>
      <c r="E44" s="19">
        <f t="shared" si="2"/>
        <v>0</v>
      </c>
    </row>
    <row r="45" spans="1:5" ht="15.75" thickBot="1" x14ac:dyDescent="0.3">
      <c r="A45" s="37"/>
      <c r="B45" s="18">
        <v>6</v>
      </c>
      <c r="C45" s="10">
        <v>1</v>
      </c>
      <c r="D45" s="10">
        <v>1</v>
      </c>
      <c r="E45" s="19">
        <f t="shared" si="2"/>
        <v>2</v>
      </c>
    </row>
    <row r="46" spans="1:5" ht="15.75" thickBot="1" x14ac:dyDescent="0.3">
      <c r="A46" s="37"/>
      <c r="B46" s="18">
        <v>7</v>
      </c>
      <c r="C46" s="10">
        <v>1</v>
      </c>
      <c r="D46" s="10">
        <v>2</v>
      </c>
      <c r="E46" s="19">
        <f t="shared" si="2"/>
        <v>3</v>
      </c>
    </row>
    <row r="47" spans="1:5" ht="15.75" thickBot="1" x14ac:dyDescent="0.3">
      <c r="A47" s="37"/>
      <c r="B47" s="18">
        <v>8</v>
      </c>
      <c r="C47" s="10">
        <v>1</v>
      </c>
      <c r="D47" s="10">
        <v>1</v>
      </c>
      <c r="E47" s="19">
        <f t="shared" si="2"/>
        <v>2</v>
      </c>
    </row>
    <row r="48" spans="1:5" ht="15.75" thickBot="1" x14ac:dyDescent="0.3">
      <c r="A48" s="37"/>
      <c r="B48" s="18">
        <v>9</v>
      </c>
      <c r="C48" s="10">
        <v>0</v>
      </c>
      <c r="D48" s="10">
        <v>2</v>
      </c>
      <c r="E48" s="19">
        <f t="shared" si="2"/>
        <v>2</v>
      </c>
    </row>
    <row r="49" spans="1:5" ht="15.75" thickBot="1" x14ac:dyDescent="0.3">
      <c r="A49" s="37"/>
      <c r="B49" s="18">
        <v>10</v>
      </c>
      <c r="C49" s="10">
        <v>2</v>
      </c>
      <c r="D49" s="10">
        <v>1</v>
      </c>
      <c r="E49" s="19">
        <f t="shared" si="2"/>
        <v>3</v>
      </c>
    </row>
    <row r="50" spans="1:5" ht="15.75" thickBot="1" x14ac:dyDescent="0.3">
      <c r="A50" s="37"/>
      <c r="B50" s="18">
        <v>11</v>
      </c>
      <c r="C50" s="10">
        <v>1</v>
      </c>
      <c r="D50" s="10">
        <v>0</v>
      </c>
      <c r="E50" s="19">
        <f t="shared" si="2"/>
        <v>1</v>
      </c>
    </row>
    <row r="51" spans="1:5" ht="15.75" thickBot="1" x14ac:dyDescent="0.3">
      <c r="A51" s="37"/>
      <c r="B51" s="18">
        <v>12</v>
      </c>
      <c r="C51" s="10">
        <v>3</v>
      </c>
      <c r="D51" s="10">
        <v>2</v>
      </c>
      <c r="E51" s="19">
        <f t="shared" si="2"/>
        <v>5</v>
      </c>
    </row>
    <row r="52" spans="1:5" ht="15.75" thickBot="1" x14ac:dyDescent="0.3">
      <c r="A52" s="37"/>
      <c r="B52" s="20">
        <v>13</v>
      </c>
      <c r="C52" s="12">
        <v>1</v>
      </c>
      <c r="D52" s="12">
        <v>1</v>
      </c>
      <c r="E52" s="21">
        <f t="shared" si="2"/>
        <v>2</v>
      </c>
    </row>
    <row r="53" spans="1:5" ht="15.75" thickBot="1" x14ac:dyDescent="0.3">
      <c r="A53" s="37" t="s">
        <v>11</v>
      </c>
      <c r="B53" s="13">
        <f>COUNTA(B54:B62)</f>
        <v>9</v>
      </c>
      <c r="C53" s="14">
        <f>SUM(C54:C62)</f>
        <v>9</v>
      </c>
      <c r="D53" s="14">
        <f>SUM(D54:D62)</f>
        <v>12</v>
      </c>
      <c r="E53" s="15">
        <f t="shared" si="2"/>
        <v>21</v>
      </c>
    </row>
    <row r="54" spans="1:5" ht="15.75" thickBot="1" x14ac:dyDescent="0.3">
      <c r="A54" s="37"/>
      <c r="B54" s="16">
        <v>1</v>
      </c>
      <c r="C54" s="11">
        <v>0</v>
      </c>
      <c r="D54" s="11">
        <v>0</v>
      </c>
      <c r="E54" s="17">
        <f t="shared" si="2"/>
        <v>0</v>
      </c>
    </row>
    <row r="55" spans="1:5" ht="15.75" thickBot="1" x14ac:dyDescent="0.3">
      <c r="A55" s="37"/>
      <c r="B55" s="16">
        <v>2</v>
      </c>
      <c r="C55" s="11">
        <v>0</v>
      </c>
      <c r="D55" s="11">
        <v>0</v>
      </c>
      <c r="E55" s="17">
        <f t="shared" si="2"/>
        <v>0</v>
      </c>
    </row>
    <row r="56" spans="1:5" ht="15.75" thickBot="1" x14ac:dyDescent="0.3">
      <c r="A56" s="37"/>
      <c r="B56" s="16">
        <v>3</v>
      </c>
      <c r="C56" s="11">
        <v>1</v>
      </c>
      <c r="D56" s="11">
        <v>2</v>
      </c>
      <c r="E56" s="17">
        <f t="shared" si="2"/>
        <v>3</v>
      </c>
    </row>
    <row r="57" spans="1:5" ht="15.75" thickBot="1" x14ac:dyDescent="0.3">
      <c r="A57" s="37"/>
      <c r="B57" s="18">
        <v>4</v>
      </c>
      <c r="C57" s="10">
        <v>1</v>
      </c>
      <c r="D57" s="10">
        <v>2</v>
      </c>
      <c r="E57" s="19">
        <f t="shared" si="2"/>
        <v>3</v>
      </c>
    </row>
    <row r="58" spans="1:5" ht="15.75" thickBot="1" x14ac:dyDescent="0.3">
      <c r="A58" s="37"/>
      <c r="B58" s="18">
        <v>5</v>
      </c>
      <c r="C58" s="10">
        <v>3</v>
      </c>
      <c r="D58" s="10">
        <v>2</v>
      </c>
      <c r="E58" s="19">
        <f t="shared" si="2"/>
        <v>5</v>
      </c>
    </row>
    <row r="59" spans="1:5" ht="15.75" thickBot="1" x14ac:dyDescent="0.3">
      <c r="A59" s="37"/>
      <c r="B59" s="18">
        <v>6</v>
      </c>
      <c r="C59" s="10">
        <v>1</v>
      </c>
      <c r="D59" s="10">
        <v>0</v>
      </c>
      <c r="E59" s="19">
        <f t="shared" si="2"/>
        <v>1</v>
      </c>
    </row>
    <row r="60" spans="1:5" ht="15.75" thickBot="1" x14ac:dyDescent="0.3">
      <c r="A60" s="37"/>
      <c r="B60" s="18">
        <v>7</v>
      </c>
      <c r="C60" s="10">
        <v>0</v>
      </c>
      <c r="D60" s="10">
        <v>2</v>
      </c>
      <c r="E60" s="19">
        <f t="shared" si="2"/>
        <v>2</v>
      </c>
    </row>
    <row r="61" spans="1:5" ht="15.75" thickBot="1" x14ac:dyDescent="0.3">
      <c r="A61" s="37"/>
      <c r="B61" s="18">
        <v>8</v>
      </c>
      <c r="C61" s="10">
        <v>1</v>
      </c>
      <c r="D61" s="10">
        <v>2</v>
      </c>
      <c r="E61" s="19">
        <f t="shared" si="2"/>
        <v>3</v>
      </c>
    </row>
    <row r="62" spans="1:5" ht="15.75" thickBot="1" x14ac:dyDescent="0.3">
      <c r="A62" s="37"/>
      <c r="B62" s="20">
        <v>9</v>
      </c>
      <c r="C62" s="12">
        <v>2</v>
      </c>
      <c r="D62" s="12">
        <v>2</v>
      </c>
      <c r="E62" s="21">
        <f t="shared" si="2"/>
        <v>4</v>
      </c>
    </row>
    <row r="63" spans="1:5" ht="15.75" thickBot="1" x14ac:dyDescent="0.3">
      <c r="A63" s="37" t="s">
        <v>12</v>
      </c>
      <c r="B63" s="13">
        <f>COUNTA(B64:B87)</f>
        <v>24</v>
      </c>
      <c r="C63" s="14">
        <f>SUM(C64:C87)</f>
        <v>21</v>
      </c>
      <c r="D63" s="14">
        <f>SUM(D64:D87)</f>
        <v>16</v>
      </c>
      <c r="E63" s="15">
        <f t="shared" si="2"/>
        <v>37</v>
      </c>
    </row>
    <row r="64" spans="1:5" ht="15.75" thickBot="1" x14ac:dyDescent="0.3">
      <c r="A64" s="37"/>
      <c r="B64" s="16">
        <v>1</v>
      </c>
      <c r="C64" s="10">
        <v>0</v>
      </c>
      <c r="D64" s="11">
        <v>2</v>
      </c>
      <c r="E64" s="17">
        <f>SUM(C64:D64)</f>
        <v>2</v>
      </c>
    </row>
    <row r="65" spans="1:5" ht="15.75" thickBot="1" x14ac:dyDescent="0.3">
      <c r="A65" s="37"/>
      <c r="B65" s="18">
        <v>2</v>
      </c>
      <c r="C65" s="10">
        <v>0</v>
      </c>
      <c r="D65" s="10">
        <v>1</v>
      </c>
      <c r="E65" s="19">
        <f t="shared" si="2"/>
        <v>1</v>
      </c>
    </row>
    <row r="66" spans="1:5" ht="15.75" thickBot="1" x14ac:dyDescent="0.3">
      <c r="A66" s="37"/>
      <c r="B66" s="18">
        <v>3</v>
      </c>
      <c r="C66" s="10">
        <v>1</v>
      </c>
      <c r="D66" s="10">
        <v>1</v>
      </c>
      <c r="E66" s="19">
        <f t="shared" si="2"/>
        <v>2</v>
      </c>
    </row>
    <row r="67" spans="1:5" ht="15.75" thickBot="1" x14ac:dyDescent="0.3">
      <c r="A67" s="37"/>
      <c r="B67" s="18">
        <v>4</v>
      </c>
      <c r="C67" s="10">
        <v>0</v>
      </c>
      <c r="D67" s="10">
        <v>2</v>
      </c>
      <c r="E67" s="19">
        <f t="shared" si="2"/>
        <v>2</v>
      </c>
    </row>
    <row r="68" spans="1:5" ht="15.75" thickBot="1" x14ac:dyDescent="0.3">
      <c r="A68" s="37"/>
      <c r="B68" s="18">
        <v>5</v>
      </c>
      <c r="C68" s="10">
        <v>1</v>
      </c>
      <c r="D68" s="10">
        <v>0</v>
      </c>
      <c r="E68" s="19">
        <f t="shared" si="2"/>
        <v>1</v>
      </c>
    </row>
    <row r="69" spans="1:5" ht="15.75" thickBot="1" x14ac:dyDescent="0.3">
      <c r="A69" s="37"/>
      <c r="B69" s="18">
        <v>6</v>
      </c>
      <c r="C69" s="10">
        <v>0</v>
      </c>
      <c r="D69" s="10">
        <v>1</v>
      </c>
      <c r="E69" s="19">
        <f t="shared" si="2"/>
        <v>1</v>
      </c>
    </row>
    <row r="70" spans="1:5" ht="15.75" thickBot="1" x14ac:dyDescent="0.3">
      <c r="A70" s="37"/>
      <c r="B70" s="18">
        <v>7</v>
      </c>
      <c r="C70" s="10">
        <v>1</v>
      </c>
      <c r="D70" s="10">
        <v>1</v>
      </c>
      <c r="E70" s="19">
        <f t="shared" si="2"/>
        <v>2</v>
      </c>
    </row>
    <row r="71" spans="1:5" ht="15.75" thickBot="1" x14ac:dyDescent="0.3">
      <c r="A71" s="37"/>
      <c r="B71" s="18">
        <v>8</v>
      </c>
      <c r="C71" s="10">
        <v>0</v>
      </c>
      <c r="D71" s="10">
        <v>1</v>
      </c>
      <c r="E71" s="19">
        <f t="shared" ref="E71:E87" si="3">SUM(C71:D71)</f>
        <v>1</v>
      </c>
    </row>
    <row r="72" spans="1:5" ht="15.75" thickBot="1" x14ac:dyDescent="0.3">
      <c r="A72" s="37"/>
      <c r="B72" s="18">
        <v>9</v>
      </c>
      <c r="C72" s="10">
        <v>0</v>
      </c>
      <c r="D72" s="10">
        <v>0</v>
      </c>
      <c r="E72" s="19">
        <f t="shared" si="3"/>
        <v>0</v>
      </c>
    </row>
    <row r="73" spans="1:5" ht="15.75" thickBot="1" x14ac:dyDescent="0.3">
      <c r="A73" s="37"/>
      <c r="B73" s="18">
        <v>10</v>
      </c>
      <c r="C73" s="10">
        <v>2</v>
      </c>
      <c r="D73" s="10">
        <v>0</v>
      </c>
      <c r="E73" s="19">
        <f t="shared" si="3"/>
        <v>2</v>
      </c>
    </row>
    <row r="74" spans="1:5" ht="15.75" thickBot="1" x14ac:dyDescent="0.3">
      <c r="A74" s="37"/>
      <c r="B74" s="18">
        <v>11</v>
      </c>
      <c r="C74" s="10">
        <v>0</v>
      </c>
      <c r="D74" s="10">
        <v>1</v>
      </c>
      <c r="E74" s="19">
        <f t="shared" si="3"/>
        <v>1</v>
      </c>
    </row>
    <row r="75" spans="1:5" ht="15.75" thickBot="1" x14ac:dyDescent="0.3">
      <c r="A75" s="37"/>
      <c r="B75" s="18">
        <v>12</v>
      </c>
      <c r="C75" s="10">
        <v>2</v>
      </c>
      <c r="D75" s="10">
        <v>1</v>
      </c>
      <c r="E75" s="19">
        <f t="shared" si="3"/>
        <v>3</v>
      </c>
    </row>
    <row r="76" spans="1:5" ht="15.75" thickBot="1" x14ac:dyDescent="0.3">
      <c r="A76" s="37"/>
      <c r="B76" s="18">
        <v>13</v>
      </c>
      <c r="C76" s="10">
        <v>2</v>
      </c>
      <c r="D76" s="10">
        <v>2</v>
      </c>
      <c r="E76" s="19">
        <f t="shared" si="3"/>
        <v>4</v>
      </c>
    </row>
    <row r="77" spans="1:5" ht="15.75" thickBot="1" x14ac:dyDescent="0.3">
      <c r="A77" s="37"/>
      <c r="B77" s="18">
        <v>14</v>
      </c>
      <c r="C77" s="10">
        <v>1</v>
      </c>
      <c r="D77" s="10">
        <v>0</v>
      </c>
      <c r="E77" s="19">
        <f t="shared" si="3"/>
        <v>1</v>
      </c>
    </row>
    <row r="78" spans="1:5" ht="15.75" thickBot="1" x14ac:dyDescent="0.3">
      <c r="A78" s="37"/>
      <c r="B78" s="18">
        <v>15</v>
      </c>
      <c r="C78" s="10">
        <v>3</v>
      </c>
      <c r="D78" s="10">
        <v>1</v>
      </c>
      <c r="E78" s="19">
        <f t="shared" si="3"/>
        <v>4</v>
      </c>
    </row>
    <row r="79" spans="1:5" ht="15.75" thickBot="1" x14ac:dyDescent="0.3">
      <c r="A79" s="37"/>
      <c r="B79" s="18">
        <v>16</v>
      </c>
      <c r="C79" s="10">
        <v>1</v>
      </c>
      <c r="D79" s="10">
        <v>0</v>
      </c>
      <c r="E79" s="19">
        <f t="shared" si="3"/>
        <v>1</v>
      </c>
    </row>
    <row r="80" spans="1:5" ht="15.75" thickBot="1" x14ac:dyDescent="0.3">
      <c r="A80" s="37"/>
      <c r="B80" s="18">
        <v>17</v>
      </c>
      <c r="C80" s="10">
        <v>1</v>
      </c>
      <c r="D80" s="10">
        <v>0</v>
      </c>
      <c r="E80" s="19">
        <f t="shared" si="3"/>
        <v>1</v>
      </c>
    </row>
    <row r="81" spans="1:5" ht="15.75" thickBot="1" x14ac:dyDescent="0.3">
      <c r="A81" s="37"/>
      <c r="B81" s="18">
        <v>18</v>
      </c>
      <c r="C81" s="10">
        <v>2</v>
      </c>
      <c r="D81" s="10">
        <v>0</v>
      </c>
      <c r="E81" s="19">
        <f t="shared" si="3"/>
        <v>2</v>
      </c>
    </row>
    <row r="82" spans="1:5" ht="15.75" thickBot="1" x14ac:dyDescent="0.3">
      <c r="A82" s="37"/>
      <c r="B82" s="18">
        <v>19</v>
      </c>
      <c r="C82" s="10">
        <v>0</v>
      </c>
      <c r="D82" s="10">
        <v>0</v>
      </c>
      <c r="E82" s="19">
        <f t="shared" si="3"/>
        <v>0</v>
      </c>
    </row>
    <row r="83" spans="1:5" ht="15.75" thickBot="1" x14ac:dyDescent="0.3">
      <c r="A83" s="37"/>
      <c r="B83" s="18">
        <v>20</v>
      </c>
      <c r="C83" s="10">
        <v>1</v>
      </c>
      <c r="D83" s="10">
        <v>0</v>
      </c>
      <c r="E83" s="19">
        <f t="shared" si="3"/>
        <v>1</v>
      </c>
    </row>
    <row r="84" spans="1:5" ht="15.75" thickBot="1" x14ac:dyDescent="0.3">
      <c r="A84" s="37"/>
      <c r="B84" s="18">
        <v>21</v>
      </c>
      <c r="C84" s="10">
        <v>1</v>
      </c>
      <c r="D84" s="10">
        <v>2</v>
      </c>
      <c r="E84" s="19">
        <f t="shared" si="3"/>
        <v>3</v>
      </c>
    </row>
    <row r="85" spans="1:5" ht="15.75" thickBot="1" x14ac:dyDescent="0.3">
      <c r="A85" s="37"/>
      <c r="B85" s="18">
        <v>22</v>
      </c>
      <c r="C85" s="10">
        <v>0</v>
      </c>
      <c r="D85" s="10">
        <v>0</v>
      </c>
      <c r="E85" s="19">
        <f t="shared" si="3"/>
        <v>0</v>
      </c>
    </row>
    <row r="86" spans="1:5" ht="15.75" thickBot="1" x14ac:dyDescent="0.3">
      <c r="A86" s="37"/>
      <c r="B86" s="18">
        <v>23</v>
      </c>
      <c r="C86" s="10">
        <v>1</v>
      </c>
      <c r="D86" s="10">
        <v>0</v>
      </c>
      <c r="E86" s="19">
        <f t="shared" si="3"/>
        <v>1</v>
      </c>
    </row>
    <row r="87" spans="1:5" ht="15.75" thickBot="1" x14ac:dyDescent="0.3">
      <c r="A87" s="37"/>
      <c r="B87" s="20">
        <v>24</v>
      </c>
      <c r="C87" s="12">
        <v>1</v>
      </c>
      <c r="D87" s="12">
        <v>0</v>
      </c>
      <c r="E87" s="21">
        <f t="shared" si="3"/>
        <v>1</v>
      </c>
    </row>
    <row r="88" spans="1:5" ht="15.75" thickBot="1" x14ac:dyDescent="0.3">
      <c r="A88" s="37" t="s">
        <v>13</v>
      </c>
      <c r="B88" s="13">
        <f>COUNTA(B89:B92)</f>
        <v>4</v>
      </c>
      <c r="C88" s="14">
        <f>SUM(C89:C92)</f>
        <v>3</v>
      </c>
      <c r="D88" s="14">
        <f>SUM(D89:D92)</f>
        <v>5</v>
      </c>
      <c r="E88" s="15">
        <f t="shared" si="1"/>
        <v>8</v>
      </c>
    </row>
    <row r="89" spans="1:5" ht="15.75" thickBot="1" x14ac:dyDescent="0.3">
      <c r="A89" s="37"/>
      <c r="B89" s="16">
        <v>1</v>
      </c>
      <c r="C89" s="11">
        <v>1</v>
      </c>
      <c r="D89" s="11">
        <v>1</v>
      </c>
      <c r="E89" s="17">
        <f t="shared" si="1"/>
        <v>2</v>
      </c>
    </row>
    <row r="90" spans="1:5" ht="15.75" thickBot="1" x14ac:dyDescent="0.3">
      <c r="A90" s="37"/>
      <c r="B90" s="18">
        <v>2</v>
      </c>
      <c r="C90" s="10">
        <v>1</v>
      </c>
      <c r="D90" s="10">
        <v>2</v>
      </c>
      <c r="E90" s="19">
        <f t="shared" si="1"/>
        <v>3</v>
      </c>
    </row>
    <row r="91" spans="1:5" ht="15.75" thickBot="1" x14ac:dyDescent="0.3">
      <c r="A91" s="37"/>
      <c r="B91" s="18">
        <v>3</v>
      </c>
      <c r="C91" s="10">
        <v>1</v>
      </c>
      <c r="D91" s="10">
        <v>1</v>
      </c>
      <c r="E91" s="19">
        <f t="shared" si="1"/>
        <v>2</v>
      </c>
    </row>
    <row r="92" spans="1:5" ht="15.75" thickBot="1" x14ac:dyDescent="0.3">
      <c r="A92" s="37"/>
      <c r="B92" s="20">
        <v>4</v>
      </c>
      <c r="C92" s="10">
        <v>0</v>
      </c>
      <c r="D92" s="12">
        <v>1</v>
      </c>
      <c r="E92" s="21">
        <f t="shared" si="1"/>
        <v>1</v>
      </c>
    </row>
    <row r="93" spans="1:5" ht="15.75" thickBot="1" x14ac:dyDescent="0.3">
      <c r="A93" s="37" t="s">
        <v>14</v>
      </c>
      <c r="B93" s="13">
        <f>COUNTA(B94:B108)</f>
        <v>15</v>
      </c>
      <c r="C93" s="14">
        <f>SUM(C94:C108)</f>
        <v>18</v>
      </c>
      <c r="D93" s="14">
        <f>SUM(D94:D108)</f>
        <v>18</v>
      </c>
      <c r="E93" s="15">
        <f t="shared" si="1"/>
        <v>36</v>
      </c>
    </row>
    <row r="94" spans="1:5" ht="15.75" thickBot="1" x14ac:dyDescent="0.3">
      <c r="A94" s="37"/>
      <c r="B94" s="16">
        <v>1</v>
      </c>
      <c r="C94" s="10">
        <v>0</v>
      </c>
      <c r="D94" s="11">
        <v>1</v>
      </c>
      <c r="E94" s="17">
        <f t="shared" si="1"/>
        <v>1</v>
      </c>
    </row>
    <row r="95" spans="1:5" ht="15.75" thickBot="1" x14ac:dyDescent="0.3">
      <c r="A95" s="37"/>
      <c r="B95" s="18">
        <v>2</v>
      </c>
      <c r="C95" s="10">
        <v>0</v>
      </c>
      <c r="D95" s="10">
        <v>2</v>
      </c>
      <c r="E95" s="19">
        <f t="shared" si="1"/>
        <v>2</v>
      </c>
    </row>
    <row r="96" spans="1:5" ht="15.75" thickBot="1" x14ac:dyDescent="0.3">
      <c r="A96" s="37"/>
      <c r="B96" s="18">
        <v>3</v>
      </c>
      <c r="C96" s="10">
        <v>2</v>
      </c>
      <c r="D96" s="10">
        <v>2</v>
      </c>
      <c r="E96" s="19">
        <f t="shared" si="1"/>
        <v>4</v>
      </c>
    </row>
    <row r="97" spans="1:5" ht="15.75" thickBot="1" x14ac:dyDescent="0.3">
      <c r="A97" s="37"/>
      <c r="B97" s="18">
        <v>4</v>
      </c>
      <c r="C97" s="10">
        <v>2</v>
      </c>
      <c r="D97" s="10">
        <v>0</v>
      </c>
      <c r="E97" s="19">
        <f t="shared" si="1"/>
        <v>2</v>
      </c>
    </row>
    <row r="98" spans="1:5" ht="15.75" thickBot="1" x14ac:dyDescent="0.3">
      <c r="A98" s="37"/>
      <c r="B98" s="18">
        <v>5</v>
      </c>
      <c r="C98" s="10">
        <v>3</v>
      </c>
      <c r="D98" s="10">
        <v>1</v>
      </c>
      <c r="E98" s="19">
        <f t="shared" si="1"/>
        <v>4</v>
      </c>
    </row>
    <row r="99" spans="1:5" ht="15.75" thickBot="1" x14ac:dyDescent="0.3">
      <c r="A99" s="37"/>
      <c r="B99" s="18">
        <v>6</v>
      </c>
      <c r="C99" s="10">
        <v>0</v>
      </c>
      <c r="D99" s="10">
        <v>2</v>
      </c>
      <c r="E99" s="19">
        <f t="shared" si="1"/>
        <v>2</v>
      </c>
    </row>
    <row r="100" spans="1:5" ht="15.75" thickBot="1" x14ac:dyDescent="0.3">
      <c r="A100" s="37"/>
      <c r="B100" s="18">
        <v>7</v>
      </c>
      <c r="C100" s="10">
        <v>1</v>
      </c>
      <c r="D100" s="10">
        <v>0</v>
      </c>
      <c r="E100" s="19">
        <f t="shared" si="1"/>
        <v>1</v>
      </c>
    </row>
    <row r="101" spans="1:5" ht="15.75" thickBot="1" x14ac:dyDescent="0.3">
      <c r="A101" s="37"/>
      <c r="B101" s="18">
        <v>8</v>
      </c>
      <c r="C101" s="10">
        <v>2</v>
      </c>
      <c r="D101" s="10">
        <v>2</v>
      </c>
      <c r="E101" s="19">
        <f t="shared" si="1"/>
        <v>4</v>
      </c>
    </row>
    <row r="102" spans="1:5" ht="15.75" thickBot="1" x14ac:dyDescent="0.3">
      <c r="A102" s="37"/>
      <c r="B102" s="18">
        <v>9</v>
      </c>
      <c r="C102" s="10">
        <v>2</v>
      </c>
      <c r="D102" s="10">
        <v>2</v>
      </c>
      <c r="E102" s="19">
        <f t="shared" si="1"/>
        <v>4</v>
      </c>
    </row>
    <row r="103" spans="1:5" ht="15.75" thickBot="1" x14ac:dyDescent="0.3">
      <c r="A103" s="37"/>
      <c r="B103" s="18">
        <v>10</v>
      </c>
      <c r="C103" s="10">
        <v>1</v>
      </c>
      <c r="D103" s="10">
        <v>1</v>
      </c>
      <c r="E103" s="19">
        <f t="shared" si="1"/>
        <v>2</v>
      </c>
    </row>
    <row r="104" spans="1:5" ht="15.75" thickBot="1" x14ac:dyDescent="0.3">
      <c r="A104" s="37"/>
      <c r="B104" s="18">
        <v>11</v>
      </c>
      <c r="C104" s="10">
        <v>1</v>
      </c>
      <c r="D104" s="10">
        <v>0</v>
      </c>
      <c r="E104" s="19">
        <f t="shared" si="1"/>
        <v>1</v>
      </c>
    </row>
    <row r="105" spans="1:5" ht="15.75" thickBot="1" x14ac:dyDescent="0.3">
      <c r="A105" s="37"/>
      <c r="B105" s="18">
        <v>12</v>
      </c>
      <c r="C105" s="10">
        <v>0</v>
      </c>
      <c r="D105" s="10">
        <v>1</v>
      </c>
      <c r="E105" s="19">
        <f t="shared" si="1"/>
        <v>1</v>
      </c>
    </row>
    <row r="106" spans="1:5" ht="15.75" thickBot="1" x14ac:dyDescent="0.3">
      <c r="A106" s="37"/>
      <c r="B106" s="18">
        <v>13</v>
      </c>
      <c r="C106" s="10">
        <v>1</v>
      </c>
      <c r="D106" s="10">
        <v>1</v>
      </c>
      <c r="E106" s="19">
        <f t="shared" si="1"/>
        <v>2</v>
      </c>
    </row>
    <row r="107" spans="1:5" ht="15.75" thickBot="1" x14ac:dyDescent="0.3">
      <c r="A107" s="37"/>
      <c r="B107" s="18">
        <v>14</v>
      </c>
      <c r="C107" s="10">
        <v>1</v>
      </c>
      <c r="D107" s="10">
        <v>1</v>
      </c>
      <c r="E107" s="19">
        <f t="shared" si="1"/>
        <v>2</v>
      </c>
    </row>
    <row r="108" spans="1:5" ht="15.75" thickBot="1" x14ac:dyDescent="0.3">
      <c r="A108" s="37"/>
      <c r="B108" s="20">
        <v>15</v>
      </c>
      <c r="C108" s="12">
        <v>2</v>
      </c>
      <c r="D108" s="12">
        <v>2</v>
      </c>
      <c r="E108" s="21">
        <f t="shared" si="1"/>
        <v>4</v>
      </c>
    </row>
    <row r="109" spans="1:5" ht="15.75" thickBot="1" x14ac:dyDescent="0.3">
      <c r="A109" s="37" t="s">
        <v>15</v>
      </c>
      <c r="B109" s="13">
        <f>COUNTA(B110:B118)</f>
        <v>9</v>
      </c>
      <c r="C109" s="14">
        <f>SUM(C110:C118)</f>
        <v>5</v>
      </c>
      <c r="D109" s="14">
        <f>SUM(D110:D118)</f>
        <v>12</v>
      </c>
      <c r="E109" s="15">
        <f t="shared" si="1"/>
        <v>17</v>
      </c>
    </row>
    <row r="110" spans="1:5" ht="15.75" thickBot="1" x14ac:dyDescent="0.3">
      <c r="A110" s="37"/>
      <c r="B110" s="16">
        <v>1</v>
      </c>
      <c r="C110" s="10">
        <v>0</v>
      </c>
      <c r="D110" s="11">
        <v>2</v>
      </c>
      <c r="E110" s="17">
        <f t="shared" si="1"/>
        <v>2</v>
      </c>
    </row>
    <row r="111" spans="1:5" ht="15.75" thickBot="1" x14ac:dyDescent="0.3">
      <c r="A111" s="37"/>
      <c r="B111" s="16">
        <v>2</v>
      </c>
      <c r="C111" s="10">
        <v>0</v>
      </c>
      <c r="D111" s="11">
        <v>0</v>
      </c>
      <c r="E111" s="17">
        <f t="shared" si="1"/>
        <v>0</v>
      </c>
    </row>
    <row r="112" spans="1:5" ht="15.75" thickBot="1" x14ac:dyDescent="0.3">
      <c r="A112" s="37"/>
      <c r="B112" s="18">
        <v>3</v>
      </c>
      <c r="C112" s="10">
        <v>1</v>
      </c>
      <c r="D112" s="10">
        <v>1</v>
      </c>
      <c r="E112" s="19">
        <f t="shared" si="1"/>
        <v>2</v>
      </c>
    </row>
    <row r="113" spans="1:5" ht="15.75" thickBot="1" x14ac:dyDescent="0.3">
      <c r="A113" s="37"/>
      <c r="B113" s="18">
        <v>4</v>
      </c>
      <c r="C113" s="10">
        <v>0</v>
      </c>
      <c r="D113" s="10">
        <v>1</v>
      </c>
      <c r="E113" s="19">
        <f t="shared" si="1"/>
        <v>1</v>
      </c>
    </row>
    <row r="114" spans="1:5" ht="15.75" thickBot="1" x14ac:dyDescent="0.3">
      <c r="A114" s="37"/>
      <c r="B114" s="18">
        <v>5</v>
      </c>
      <c r="C114" s="10">
        <v>1</v>
      </c>
      <c r="D114" s="10">
        <v>1</v>
      </c>
      <c r="E114" s="19">
        <f t="shared" si="1"/>
        <v>2</v>
      </c>
    </row>
    <row r="115" spans="1:5" ht="15.75" thickBot="1" x14ac:dyDescent="0.3">
      <c r="A115" s="37"/>
      <c r="B115" s="18">
        <v>6</v>
      </c>
      <c r="C115" s="10">
        <v>0</v>
      </c>
      <c r="D115" s="10">
        <v>1</v>
      </c>
      <c r="E115" s="19">
        <f t="shared" si="1"/>
        <v>1</v>
      </c>
    </row>
    <row r="116" spans="1:5" ht="15.75" thickBot="1" x14ac:dyDescent="0.3">
      <c r="A116" s="37"/>
      <c r="B116" s="18">
        <v>7</v>
      </c>
      <c r="C116" s="10">
        <v>1</v>
      </c>
      <c r="D116" s="10">
        <v>4</v>
      </c>
      <c r="E116" s="19">
        <f t="shared" si="1"/>
        <v>5</v>
      </c>
    </row>
    <row r="117" spans="1:5" ht="15.75" thickBot="1" x14ac:dyDescent="0.3">
      <c r="A117" s="37"/>
      <c r="B117" s="18">
        <v>8</v>
      </c>
      <c r="C117" s="10">
        <v>1</v>
      </c>
      <c r="D117" s="10">
        <v>0</v>
      </c>
      <c r="E117" s="19">
        <f t="shared" si="1"/>
        <v>1</v>
      </c>
    </row>
    <row r="118" spans="1:5" ht="15.75" thickBot="1" x14ac:dyDescent="0.3">
      <c r="A118" s="37"/>
      <c r="B118" s="20">
        <v>9</v>
      </c>
      <c r="C118" s="12">
        <v>1</v>
      </c>
      <c r="D118" s="12">
        <v>2</v>
      </c>
      <c r="E118" s="21">
        <f t="shared" si="1"/>
        <v>3</v>
      </c>
    </row>
    <row r="119" spans="1:5" ht="15.75" thickBot="1" x14ac:dyDescent="0.3">
      <c r="A119" s="37" t="s">
        <v>16</v>
      </c>
      <c r="B119" s="13">
        <f>COUNTA(B120:B126)</f>
        <v>7</v>
      </c>
      <c r="C119" s="14">
        <f>SUM(C120:C126)</f>
        <v>8</v>
      </c>
      <c r="D119" s="14">
        <f>SUM(D120:D126)</f>
        <v>6</v>
      </c>
      <c r="E119" s="15">
        <f t="shared" si="1"/>
        <v>14</v>
      </c>
    </row>
    <row r="120" spans="1:5" ht="15.75" thickBot="1" x14ac:dyDescent="0.3">
      <c r="A120" s="37"/>
      <c r="B120" s="16">
        <v>1</v>
      </c>
      <c r="C120" s="10">
        <v>0</v>
      </c>
      <c r="D120" s="11">
        <v>1</v>
      </c>
      <c r="E120" s="17">
        <f t="shared" si="1"/>
        <v>1</v>
      </c>
    </row>
    <row r="121" spans="1:5" ht="15.75" thickBot="1" x14ac:dyDescent="0.3">
      <c r="A121" s="37"/>
      <c r="B121" s="18">
        <v>2</v>
      </c>
      <c r="C121" s="10">
        <v>3</v>
      </c>
      <c r="D121" s="10">
        <v>0</v>
      </c>
      <c r="E121" s="19">
        <f t="shared" si="1"/>
        <v>3</v>
      </c>
    </row>
    <row r="122" spans="1:5" ht="15.75" thickBot="1" x14ac:dyDescent="0.3">
      <c r="A122" s="37"/>
      <c r="B122" s="18">
        <v>3</v>
      </c>
      <c r="C122" s="10">
        <v>0</v>
      </c>
      <c r="D122" s="10">
        <v>0</v>
      </c>
      <c r="E122" s="19">
        <f t="shared" si="1"/>
        <v>0</v>
      </c>
    </row>
    <row r="123" spans="1:5" ht="15.75" thickBot="1" x14ac:dyDescent="0.3">
      <c r="A123" s="37"/>
      <c r="B123" s="18">
        <v>4</v>
      </c>
      <c r="C123" s="10">
        <v>0</v>
      </c>
      <c r="D123" s="10">
        <v>3</v>
      </c>
      <c r="E123" s="19">
        <f t="shared" si="1"/>
        <v>3</v>
      </c>
    </row>
    <row r="124" spans="1:5" ht="15.75" thickBot="1" x14ac:dyDescent="0.3">
      <c r="A124" s="37"/>
      <c r="B124" s="18">
        <v>5</v>
      </c>
      <c r="C124" s="10">
        <v>2</v>
      </c>
      <c r="D124" s="10">
        <v>2</v>
      </c>
      <c r="E124" s="19">
        <f t="shared" si="1"/>
        <v>4</v>
      </c>
    </row>
    <row r="125" spans="1:5" ht="15.75" thickBot="1" x14ac:dyDescent="0.3">
      <c r="A125" s="37"/>
      <c r="B125" s="18">
        <v>6</v>
      </c>
      <c r="C125" s="10">
        <v>2</v>
      </c>
      <c r="D125" s="10">
        <v>0</v>
      </c>
      <c r="E125" s="19">
        <f t="shared" si="1"/>
        <v>2</v>
      </c>
    </row>
    <row r="126" spans="1:5" ht="15.75" thickBot="1" x14ac:dyDescent="0.3">
      <c r="A126" s="37"/>
      <c r="B126" s="20">
        <v>7</v>
      </c>
      <c r="C126" s="12">
        <v>1</v>
      </c>
      <c r="D126" s="12">
        <v>0</v>
      </c>
      <c r="E126" s="21">
        <f t="shared" si="1"/>
        <v>1</v>
      </c>
    </row>
    <row r="127" spans="1:5" ht="15.75" thickBot="1" x14ac:dyDescent="0.3">
      <c r="A127" s="37" t="s">
        <v>17</v>
      </c>
      <c r="B127" s="13">
        <f>COUNTA(B128:B147)</f>
        <v>20</v>
      </c>
      <c r="C127" s="14">
        <f>SUM(C128:C147)</f>
        <v>24</v>
      </c>
      <c r="D127" s="14">
        <f>SUM(D128:D147)</f>
        <v>20</v>
      </c>
      <c r="E127" s="15">
        <f t="shared" si="1"/>
        <v>44</v>
      </c>
    </row>
    <row r="128" spans="1:5" ht="15.75" thickBot="1" x14ac:dyDescent="0.3">
      <c r="A128" s="37"/>
      <c r="B128" s="16">
        <v>1</v>
      </c>
      <c r="C128" s="11">
        <v>1</v>
      </c>
      <c r="D128" s="11">
        <v>2</v>
      </c>
      <c r="E128" s="17">
        <f t="shared" si="1"/>
        <v>3</v>
      </c>
    </row>
    <row r="129" spans="1:5" ht="15.75" thickBot="1" x14ac:dyDescent="0.3">
      <c r="A129" s="37"/>
      <c r="B129" s="18">
        <v>2</v>
      </c>
      <c r="C129" s="10">
        <v>1</v>
      </c>
      <c r="D129" s="10">
        <v>0</v>
      </c>
      <c r="E129" s="19">
        <f t="shared" si="1"/>
        <v>1</v>
      </c>
    </row>
    <row r="130" spans="1:5" ht="15.75" thickBot="1" x14ac:dyDescent="0.3">
      <c r="A130" s="37"/>
      <c r="B130" s="18">
        <v>3</v>
      </c>
      <c r="C130" s="10">
        <v>1</v>
      </c>
      <c r="D130" s="10">
        <v>3</v>
      </c>
      <c r="E130" s="19">
        <f t="shared" si="1"/>
        <v>4</v>
      </c>
    </row>
    <row r="131" spans="1:5" ht="15.75" thickBot="1" x14ac:dyDescent="0.3">
      <c r="A131" s="37"/>
      <c r="B131" s="18">
        <v>4</v>
      </c>
      <c r="C131" s="10">
        <v>0</v>
      </c>
      <c r="D131" s="10">
        <v>2</v>
      </c>
      <c r="E131" s="19">
        <f t="shared" si="1"/>
        <v>2</v>
      </c>
    </row>
    <row r="132" spans="1:5" ht="15.75" thickBot="1" x14ac:dyDescent="0.3">
      <c r="A132" s="37"/>
      <c r="B132" s="18">
        <v>5</v>
      </c>
      <c r="C132" s="10">
        <v>2</v>
      </c>
      <c r="D132" s="10">
        <v>0</v>
      </c>
      <c r="E132" s="19">
        <f t="shared" si="1"/>
        <v>2</v>
      </c>
    </row>
    <row r="133" spans="1:5" ht="15.75" thickBot="1" x14ac:dyDescent="0.3">
      <c r="A133" s="37"/>
      <c r="B133" s="18">
        <v>6</v>
      </c>
      <c r="C133" s="10">
        <v>3</v>
      </c>
      <c r="D133" s="10">
        <v>1</v>
      </c>
      <c r="E133" s="19">
        <f t="shared" si="1"/>
        <v>4</v>
      </c>
    </row>
    <row r="134" spans="1:5" ht="15.75" thickBot="1" x14ac:dyDescent="0.3">
      <c r="A134" s="37"/>
      <c r="B134" s="18">
        <v>7</v>
      </c>
      <c r="C134" s="10">
        <v>0</v>
      </c>
      <c r="D134" s="10">
        <v>0</v>
      </c>
      <c r="E134" s="19">
        <f t="shared" si="1"/>
        <v>0</v>
      </c>
    </row>
    <row r="135" spans="1:5" ht="15.75" thickBot="1" x14ac:dyDescent="0.3">
      <c r="A135" s="37"/>
      <c r="B135" s="18">
        <v>8</v>
      </c>
      <c r="C135" s="10">
        <v>2</v>
      </c>
      <c r="D135" s="10">
        <v>1</v>
      </c>
      <c r="E135" s="19">
        <f t="shared" si="1"/>
        <v>3</v>
      </c>
    </row>
    <row r="136" spans="1:5" ht="15.75" thickBot="1" x14ac:dyDescent="0.3">
      <c r="A136" s="37"/>
      <c r="B136" s="18">
        <v>9</v>
      </c>
      <c r="C136" s="10">
        <v>0</v>
      </c>
      <c r="D136" s="10">
        <v>1</v>
      </c>
      <c r="E136" s="19">
        <f t="shared" si="1"/>
        <v>1</v>
      </c>
    </row>
    <row r="137" spans="1:5" ht="15.75" thickBot="1" x14ac:dyDescent="0.3">
      <c r="A137" s="37"/>
      <c r="B137" s="18">
        <v>10</v>
      </c>
      <c r="C137" s="10">
        <v>2</v>
      </c>
      <c r="D137" s="10">
        <v>1</v>
      </c>
      <c r="E137" s="19">
        <f t="shared" si="1"/>
        <v>3</v>
      </c>
    </row>
    <row r="138" spans="1:5" ht="15.75" thickBot="1" x14ac:dyDescent="0.3">
      <c r="A138" s="37"/>
      <c r="B138" s="18">
        <v>11</v>
      </c>
      <c r="C138" s="10">
        <v>1</v>
      </c>
      <c r="D138" s="10">
        <v>0</v>
      </c>
      <c r="E138" s="19">
        <f t="shared" si="1"/>
        <v>1</v>
      </c>
    </row>
    <row r="139" spans="1:5" ht="15.75" thickBot="1" x14ac:dyDescent="0.3">
      <c r="A139" s="37"/>
      <c r="B139" s="18">
        <v>12</v>
      </c>
      <c r="C139" s="10">
        <v>1</v>
      </c>
      <c r="D139" s="10">
        <v>0</v>
      </c>
      <c r="E139" s="19">
        <f t="shared" si="1"/>
        <v>1</v>
      </c>
    </row>
    <row r="140" spans="1:5" ht="15.75" thickBot="1" x14ac:dyDescent="0.3">
      <c r="A140" s="37"/>
      <c r="B140" s="18">
        <v>13</v>
      </c>
      <c r="C140" s="10">
        <v>2</v>
      </c>
      <c r="D140" s="10">
        <v>1</v>
      </c>
      <c r="E140" s="19">
        <f t="shared" si="1"/>
        <v>3</v>
      </c>
    </row>
    <row r="141" spans="1:5" ht="15.75" thickBot="1" x14ac:dyDescent="0.3">
      <c r="A141" s="37"/>
      <c r="B141" s="18">
        <v>14</v>
      </c>
      <c r="C141" s="10">
        <v>1</v>
      </c>
      <c r="D141" s="10">
        <v>0</v>
      </c>
      <c r="E141" s="19">
        <f t="shared" si="1"/>
        <v>1</v>
      </c>
    </row>
    <row r="142" spans="1:5" ht="15.75" thickBot="1" x14ac:dyDescent="0.3">
      <c r="A142" s="37"/>
      <c r="B142" s="18">
        <v>15</v>
      </c>
      <c r="C142" s="10">
        <v>0</v>
      </c>
      <c r="D142" s="10">
        <v>1</v>
      </c>
      <c r="E142" s="19">
        <f t="shared" si="1"/>
        <v>1</v>
      </c>
    </row>
    <row r="143" spans="1:5" ht="15.75" thickBot="1" x14ac:dyDescent="0.3">
      <c r="A143" s="37"/>
      <c r="B143" s="18">
        <v>16</v>
      </c>
      <c r="C143" s="10">
        <v>0</v>
      </c>
      <c r="D143" s="10">
        <v>1</v>
      </c>
      <c r="E143" s="19">
        <f t="shared" si="1"/>
        <v>1</v>
      </c>
    </row>
    <row r="144" spans="1:5" ht="15.75" thickBot="1" x14ac:dyDescent="0.3">
      <c r="A144" s="37"/>
      <c r="B144" s="18">
        <v>17</v>
      </c>
      <c r="C144" s="10">
        <v>4</v>
      </c>
      <c r="D144" s="10">
        <v>0</v>
      </c>
      <c r="E144" s="19">
        <f t="shared" si="1"/>
        <v>4</v>
      </c>
    </row>
    <row r="145" spans="1:5" ht="15.75" thickBot="1" x14ac:dyDescent="0.3">
      <c r="A145" s="37"/>
      <c r="B145" s="18">
        <v>18</v>
      </c>
      <c r="C145" s="10">
        <v>1</v>
      </c>
      <c r="D145" s="10">
        <v>3</v>
      </c>
      <c r="E145" s="19">
        <f t="shared" si="1"/>
        <v>4</v>
      </c>
    </row>
    <row r="146" spans="1:5" ht="15.75" thickBot="1" x14ac:dyDescent="0.3">
      <c r="A146" s="37"/>
      <c r="B146" s="18">
        <v>19</v>
      </c>
      <c r="C146" s="10">
        <v>2</v>
      </c>
      <c r="D146" s="10">
        <v>2</v>
      </c>
      <c r="E146" s="19">
        <f t="shared" si="1"/>
        <v>4</v>
      </c>
    </row>
    <row r="147" spans="1:5" ht="15.75" thickBot="1" x14ac:dyDescent="0.3">
      <c r="A147" s="37"/>
      <c r="B147" s="20">
        <v>20</v>
      </c>
      <c r="C147" s="10">
        <v>0</v>
      </c>
      <c r="D147" s="12">
        <v>1</v>
      </c>
      <c r="E147" s="21">
        <f t="shared" si="1"/>
        <v>1</v>
      </c>
    </row>
    <row r="148" spans="1:5" ht="15.75" thickBot="1" x14ac:dyDescent="0.3">
      <c r="A148" s="37" t="s">
        <v>18</v>
      </c>
      <c r="B148" s="13">
        <f>COUNTA(B149:B189)</f>
        <v>41</v>
      </c>
      <c r="C148" s="14">
        <f>SUM(C149:C189)</f>
        <v>52</v>
      </c>
      <c r="D148" s="14">
        <f>SUM(D149:D189)</f>
        <v>48</v>
      </c>
      <c r="E148" s="15">
        <f t="shared" si="1"/>
        <v>100</v>
      </c>
    </row>
    <row r="149" spans="1:5" ht="15.75" thickBot="1" x14ac:dyDescent="0.3">
      <c r="A149" s="37"/>
      <c r="B149" s="16">
        <v>1</v>
      </c>
      <c r="C149" s="11">
        <v>2</v>
      </c>
      <c r="D149" s="11">
        <v>0</v>
      </c>
      <c r="E149" s="17">
        <f t="shared" si="1"/>
        <v>2</v>
      </c>
    </row>
    <row r="150" spans="1:5" ht="15.75" thickBot="1" x14ac:dyDescent="0.3">
      <c r="A150" s="37"/>
      <c r="B150" s="18">
        <v>2</v>
      </c>
      <c r="C150" s="10">
        <v>1</v>
      </c>
      <c r="D150" s="10">
        <v>1</v>
      </c>
      <c r="E150" s="19">
        <f t="shared" si="1"/>
        <v>2</v>
      </c>
    </row>
    <row r="151" spans="1:5" ht="15.75" thickBot="1" x14ac:dyDescent="0.3">
      <c r="A151" s="37"/>
      <c r="B151" s="18">
        <v>3</v>
      </c>
      <c r="C151" s="10">
        <v>1</v>
      </c>
      <c r="D151" s="10">
        <v>2</v>
      </c>
      <c r="E151" s="19">
        <f t="shared" si="1"/>
        <v>3</v>
      </c>
    </row>
    <row r="152" spans="1:5" ht="15.75" thickBot="1" x14ac:dyDescent="0.3">
      <c r="A152" s="37"/>
      <c r="B152" s="18">
        <v>4</v>
      </c>
      <c r="C152" s="10">
        <v>0</v>
      </c>
      <c r="D152" s="10">
        <v>0</v>
      </c>
      <c r="E152" s="19">
        <f t="shared" si="1"/>
        <v>0</v>
      </c>
    </row>
    <row r="153" spans="1:5" ht="15.75" thickBot="1" x14ac:dyDescent="0.3">
      <c r="A153" s="37"/>
      <c r="B153" s="18">
        <v>5</v>
      </c>
      <c r="C153" s="10">
        <v>1</v>
      </c>
      <c r="D153" s="10">
        <v>2</v>
      </c>
      <c r="E153" s="19">
        <f t="shared" si="1"/>
        <v>3</v>
      </c>
    </row>
    <row r="154" spans="1:5" ht="15.75" thickBot="1" x14ac:dyDescent="0.3">
      <c r="A154" s="37"/>
      <c r="B154" s="18">
        <v>6</v>
      </c>
      <c r="C154" s="10">
        <v>2</v>
      </c>
      <c r="D154" s="10">
        <v>0</v>
      </c>
      <c r="E154" s="19">
        <f t="shared" si="1"/>
        <v>2</v>
      </c>
    </row>
    <row r="155" spans="1:5" ht="15.75" thickBot="1" x14ac:dyDescent="0.3">
      <c r="A155" s="37"/>
      <c r="B155" s="18">
        <v>7</v>
      </c>
      <c r="C155" s="10">
        <v>1</v>
      </c>
      <c r="D155" s="10">
        <v>1</v>
      </c>
      <c r="E155" s="19">
        <f t="shared" si="1"/>
        <v>2</v>
      </c>
    </row>
    <row r="156" spans="1:5" ht="15.75" thickBot="1" x14ac:dyDescent="0.3">
      <c r="A156" s="37"/>
      <c r="B156" s="18">
        <v>8</v>
      </c>
      <c r="C156" s="10">
        <v>3</v>
      </c>
      <c r="D156" s="10">
        <v>0</v>
      </c>
      <c r="E156" s="19">
        <f t="shared" ref="E156:E225" si="4">SUM(C156:D156)</f>
        <v>3</v>
      </c>
    </row>
    <row r="157" spans="1:5" ht="15.75" thickBot="1" x14ac:dyDescent="0.3">
      <c r="A157" s="37"/>
      <c r="B157" s="18">
        <v>9</v>
      </c>
      <c r="C157" s="10">
        <v>0</v>
      </c>
      <c r="D157" s="10">
        <v>0</v>
      </c>
      <c r="E157" s="19">
        <f t="shared" si="4"/>
        <v>0</v>
      </c>
    </row>
    <row r="158" spans="1:5" ht="15.75" thickBot="1" x14ac:dyDescent="0.3">
      <c r="A158" s="37"/>
      <c r="B158" s="18">
        <v>10</v>
      </c>
      <c r="C158" s="10">
        <v>0</v>
      </c>
      <c r="D158" s="10">
        <v>0</v>
      </c>
      <c r="E158" s="19">
        <f t="shared" si="4"/>
        <v>0</v>
      </c>
    </row>
    <row r="159" spans="1:5" ht="15.75" thickBot="1" x14ac:dyDescent="0.3">
      <c r="A159" s="37"/>
      <c r="B159" s="18">
        <v>11</v>
      </c>
      <c r="C159" s="10">
        <v>2</v>
      </c>
      <c r="D159" s="10">
        <v>0</v>
      </c>
      <c r="E159" s="19">
        <f t="shared" si="4"/>
        <v>2</v>
      </c>
    </row>
    <row r="160" spans="1:5" ht="15.75" thickBot="1" x14ac:dyDescent="0.3">
      <c r="A160" s="37"/>
      <c r="B160" s="18">
        <v>12</v>
      </c>
      <c r="C160" s="10">
        <v>1</v>
      </c>
      <c r="D160" s="10">
        <v>0</v>
      </c>
      <c r="E160" s="19">
        <f t="shared" si="4"/>
        <v>1</v>
      </c>
    </row>
    <row r="161" spans="1:5" ht="15.75" thickBot="1" x14ac:dyDescent="0.3">
      <c r="A161" s="37"/>
      <c r="B161" s="18">
        <v>13</v>
      </c>
      <c r="C161" s="10">
        <v>0</v>
      </c>
      <c r="D161" s="10">
        <v>3</v>
      </c>
      <c r="E161" s="19">
        <f t="shared" si="4"/>
        <v>3</v>
      </c>
    </row>
    <row r="162" spans="1:5" ht="15.75" thickBot="1" x14ac:dyDescent="0.3">
      <c r="A162" s="37"/>
      <c r="B162" s="18">
        <v>14</v>
      </c>
      <c r="C162" s="10">
        <v>4</v>
      </c>
      <c r="D162" s="10">
        <v>3</v>
      </c>
      <c r="E162" s="19">
        <f t="shared" si="4"/>
        <v>7</v>
      </c>
    </row>
    <row r="163" spans="1:5" ht="15.75" thickBot="1" x14ac:dyDescent="0.3">
      <c r="A163" s="37"/>
      <c r="B163" s="18">
        <v>15</v>
      </c>
      <c r="C163" s="10">
        <v>1</v>
      </c>
      <c r="D163" s="10">
        <v>1</v>
      </c>
      <c r="E163" s="19">
        <f t="shared" si="4"/>
        <v>2</v>
      </c>
    </row>
    <row r="164" spans="1:5" ht="15.75" thickBot="1" x14ac:dyDescent="0.3">
      <c r="A164" s="37"/>
      <c r="B164" s="18">
        <v>16</v>
      </c>
      <c r="C164" s="10">
        <v>1</v>
      </c>
      <c r="D164" s="10">
        <v>3</v>
      </c>
      <c r="E164" s="19">
        <f t="shared" si="4"/>
        <v>4</v>
      </c>
    </row>
    <row r="165" spans="1:5" ht="15.75" thickBot="1" x14ac:dyDescent="0.3">
      <c r="A165" s="37"/>
      <c r="B165" s="18">
        <v>17</v>
      </c>
      <c r="C165" s="10">
        <v>0</v>
      </c>
      <c r="D165" s="10">
        <v>2</v>
      </c>
      <c r="E165" s="19">
        <f t="shared" si="4"/>
        <v>2</v>
      </c>
    </row>
    <row r="166" spans="1:5" ht="15.75" thickBot="1" x14ac:dyDescent="0.3">
      <c r="A166" s="37"/>
      <c r="B166" s="18">
        <v>18</v>
      </c>
      <c r="C166" s="10">
        <v>2</v>
      </c>
      <c r="D166" s="10">
        <v>0</v>
      </c>
      <c r="E166" s="19">
        <f t="shared" si="4"/>
        <v>2</v>
      </c>
    </row>
    <row r="167" spans="1:5" ht="15.75" thickBot="1" x14ac:dyDescent="0.3">
      <c r="A167" s="37"/>
      <c r="B167" s="18">
        <v>19</v>
      </c>
      <c r="C167" s="10">
        <v>0</v>
      </c>
      <c r="D167" s="10">
        <v>1</v>
      </c>
      <c r="E167" s="19">
        <f t="shared" si="4"/>
        <v>1</v>
      </c>
    </row>
    <row r="168" spans="1:5" ht="15.75" thickBot="1" x14ac:dyDescent="0.3">
      <c r="A168" s="37"/>
      <c r="B168" s="18">
        <v>20</v>
      </c>
      <c r="C168" s="10">
        <v>2</v>
      </c>
      <c r="D168" s="10">
        <v>2</v>
      </c>
      <c r="E168" s="19">
        <f t="shared" si="4"/>
        <v>4</v>
      </c>
    </row>
    <row r="169" spans="1:5" ht="15.75" thickBot="1" x14ac:dyDescent="0.3">
      <c r="A169" s="37"/>
      <c r="B169" s="18">
        <v>21</v>
      </c>
      <c r="C169" s="10">
        <v>0</v>
      </c>
      <c r="D169" s="10">
        <v>3</v>
      </c>
      <c r="E169" s="19">
        <f t="shared" si="4"/>
        <v>3</v>
      </c>
    </row>
    <row r="170" spans="1:5" ht="15.75" thickBot="1" x14ac:dyDescent="0.3">
      <c r="A170" s="37"/>
      <c r="B170" s="18">
        <v>22</v>
      </c>
      <c r="C170" s="10">
        <v>3</v>
      </c>
      <c r="D170" s="10">
        <v>0</v>
      </c>
      <c r="E170" s="19">
        <f t="shared" si="4"/>
        <v>3</v>
      </c>
    </row>
    <row r="171" spans="1:5" ht="15.75" thickBot="1" x14ac:dyDescent="0.3">
      <c r="A171" s="37"/>
      <c r="B171" s="18">
        <v>23</v>
      </c>
      <c r="C171" s="10">
        <v>1</v>
      </c>
      <c r="D171" s="10">
        <v>1</v>
      </c>
      <c r="E171" s="19">
        <f t="shared" si="4"/>
        <v>2</v>
      </c>
    </row>
    <row r="172" spans="1:5" ht="15.75" thickBot="1" x14ac:dyDescent="0.3">
      <c r="A172" s="37"/>
      <c r="B172" s="18">
        <v>24</v>
      </c>
      <c r="C172" s="10">
        <v>1</v>
      </c>
      <c r="D172" s="10">
        <v>1</v>
      </c>
      <c r="E172" s="19">
        <f t="shared" si="4"/>
        <v>2</v>
      </c>
    </row>
    <row r="173" spans="1:5" ht="15.75" thickBot="1" x14ac:dyDescent="0.3">
      <c r="A173" s="37"/>
      <c r="B173" s="18">
        <v>25</v>
      </c>
      <c r="C173" s="10">
        <v>1</v>
      </c>
      <c r="D173" s="10">
        <v>2</v>
      </c>
      <c r="E173" s="19">
        <f t="shared" si="4"/>
        <v>3</v>
      </c>
    </row>
    <row r="174" spans="1:5" ht="15.75" thickBot="1" x14ac:dyDescent="0.3">
      <c r="A174" s="37"/>
      <c r="B174" s="18">
        <v>26</v>
      </c>
      <c r="C174" s="10">
        <v>0</v>
      </c>
      <c r="D174" s="10">
        <v>0</v>
      </c>
      <c r="E174" s="19">
        <f t="shared" si="4"/>
        <v>0</v>
      </c>
    </row>
    <row r="175" spans="1:5" ht="15.75" thickBot="1" x14ac:dyDescent="0.3">
      <c r="A175" s="37"/>
      <c r="B175" s="18">
        <v>27</v>
      </c>
      <c r="C175" s="10">
        <v>1</v>
      </c>
      <c r="D175" s="10">
        <v>0</v>
      </c>
      <c r="E175" s="19">
        <f t="shared" si="4"/>
        <v>1</v>
      </c>
    </row>
    <row r="176" spans="1:5" ht="15.75" thickBot="1" x14ac:dyDescent="0.3">
      <c r="A176" s="37"/>
      <c r="B176" s="18">
        <v>28</v>
      </c>
      <c r="C176" s="10">
        <v>1</v>
      </c>
      <c r="D176" s="10">
        <v>0</v>
      </c>
      <c r="E176" s="19">
        <f t="shared" si="4"/>
        <v>1</v>
      </c>
    </row>
    <row r="177" spans="1:5" ht="15.75" thickBot="1" x14ac:dyDescent="0.3">
      <c r="A177" s="37"/>
      <c r="B177" s="18">
        <v>29</v>
      </c>
      <c r="C177" s="10">
        <v>3</v>
      </c>
      <c r="D177" s="10">
        <v>2</v>
      </c>
      <c r="E177" s="19">
        <f t="shared" si="4"/>
        <v>5</v>
      </c>
    </row>
    <row r="178" spans="1:5" ht="15.75" thickBot="1" x14ac:dyDescent="0.3">
      <c r="A178" s="37"/>
      <c r="B178" s="18">
        <v>30</v>
      </c>
      <c r="C178" s="10">
        <v>1</v>
      </c>
      <c r="D178" s="10">
        <v>0</v>
      </c>
      <c r="E178" s="19">
        <f t="shared" si="4"/>
        <v>1</v>
      </c>
    </row>
    <row r="179" spans="1:5" ht="15.75" thickBot="1" x14ac:dyDescent="0.3">
      <c r="A179" s="37"/>
      <c r="B179" s="18">
        <v>31</v>
      </c>
      <c r="C179" s="10">
        <v>1</v>
      </c>
      <c r="D179" s="10">
        <v>2</v>
      </c>
      <c r="E179" s="19">
        <f t="shared" si="4"/>
        <v>3</v>
      </c>
    </row>
    <row r="180" spans="1:5" ht="15.75" thickBot="1" x14ac:dyDescent="0.3">
      <c r="A180" s="37"/>
      <c r="B180" s="18">
        <v>32</v>
      </c>
      <c r="C180" s="10">
        <v>0</v>
      </c>
      <c r="D180" s="10">
        <v>3</v>
      </c>
      <c r="E180" s="19">
        <f t="shared" si="4"/>
        <v>3</v>
      </c>
    </row>
    <row r="181" spans="1:5" ht="15.75" thickBot="1" x14ac:dyDescent="0.3">
      <c r="A181" s="37"/>
      <c r="B181" s="18">
        <v>33</v>
      </c>
      <c r="C181" s="10">
        <v>0</v>
      </c>
      <c r="D181" s="10">
        <v>0</v>
      </c>
      <c r="E181" s="19">
        <f t="shared" si="4"/>
        <v>0</v>
      </c>
    </row>
    <row r="182" spans="1:5" ht="15.75" thickBot="1" x14ac:dyDescent="0.3">
      <c r="A182" s="37"/>
      <c r="B182" s="18">
        <v>34</v>
      </c>
      <c r="C182" s="10">
        <v>2</v>
      </c>
      <c r="D182" s="10">
        <v>1</v>
      </c>
      <c r="E182" s="19">
        <f t="shared" si="4"/>
        <v>3</v>
      </c>
    </row>
    <row r="183" spans="1:5" ht="15.75" thickBot="1" x14ac:dyDescent="0.3">
      <c r="A183" s="37"/>
      <c r="B183" s="18">
        <v>35</v>
      </c>
      <c r="C183" s="10">
        <v>2</v>
      </c>
      <c r="D183" s="10">
        <v>1</v>
      </c>
      <c r="E183" s="19">
        <f t="shared" si="4"/>
        <v>3</v>
      </c>
    </row>
    <row r="184" spans="1:5" ht="15.75" thickBot="1" x14ac:dyDescent="0.3">
      <c r="A184" s="37"/>
      <c r="B184" s="18">
        <v>36</v>
      </c>
      <c r="C184" s="10">
        <v>3</v>
      </c>
      <c r="D184" s="10">
        <v>1</v>
      </c>
      <c r="E184" s="19">
        <f t="shared" si="4"/>
        <v>4</v>
      </c>
    </row>
    <row r="185" spans="1:5" ht="15.75" thickBot="1" x14ac:dyDescent="0.3">
      <c r="A185" s="37"/>
      <c r="B185" s="18">
        <v>37</v>
      </c>
      <c r="C185" s="10">
        <v>3</v>
      </c>
      <c r="D185" s="10">
        <v>3</v>
      </c>
      <c r="E185" s="19">
        <f t="shared" si="4"/>
        <v>6</v>
      </c>
    </row>
    <row r="186" spans="1:5" ht="15.75" thickBot="1" x14ac:dyDescent="0.3">
      <c r="A186" s="37"/>
      <c r="B186" s="18">
        <v>38</v>
      </c>
      <c r="C186" s="10">
        <v>1</v>
      </c>
      <c r="D186" s="10">
        <v>2</v>
      </c>
      <c r="E186" s="19">
        <f t="shared" si="4"/>
        <v>3</v>
      </c>
    </row>
    <row r="187" spans="1:5" ht="15.75" thickBot="1" x14ac:dyDescent="0.3">
      <c r="A187" s="37"/>
      <c r="B187" s="18">
        <v>39</v>
      </c>
      <c r="C187" s="10">
        <v>3</v>
      </c>
      <c r="D187" s="10">
        <v>1</v>
      </c>
      <c r="E187" s="19">
        <f t="shared" si="4"/>
        <v>4</v>
      </c>
    </row>
    <row r="188" spans="1:5" ht="15.75" thickBot="1" x14ac:dyDescent="0.3">
      <c r="A188" s="37"/>
      <c r="B188" s="18">
        <v>40</v>
      </c>
      <c r="C188" s="10">
        <v>1</v>
      </c>
      <c r="D188" s="10">
        <v>2</v>
      </c>
      <c r="E188" s="19">
        <f t="shared" si="4"/>
        <v>3</v>
      </c>
    </row>
    <row r="189" spans="1:5" ht="15.75" thickBot="1" x14ac:dyDescent="0.3">
      <c r="A189" s="37"/>
      <c r="B189" s="20">
        <v>41</v>
      </c>
      <c r="C189" s="10">
        <v>0</v>
      </c>
      <c r="D189" s="12">
        <v>2</v>
      </c>
      <c r="E189" s="21">
        <f t="shared" si="4"/>
        <v>2</v>
      </c>
    </row>
    <row r="190" spans="1:5" ht="15.75" thickBot="1" x14ac:dyDescent="0.3">
      <c r="A190" s="37" t="s">
        <v>19</v>
      </c>
      <c r="B190" s="13">
        <f>COUNTA(B191:B202)</f>
        <v>12</v>
      </c>
      <c r="C190" s="14">
        <f>SUM(C191:C202)</f>
        <v>10</v>
      </c>
      <c r="D190" s="14">
        <f>SUM(D191:D202)</f>
        <v>15</v>
      </c>
      <c r="E190" s="15">
        <f t="shared" si="4"/>
        <v>25</v>
      </c>
    </row>
    <row r="191" spans="1:5" ht="15.75" thickBot="1" x14ac:dyDescent="0.3">
      <c r="A191" s="37"/>
      <c r="B191" s="16">
        <v>1</v>
      </c>
      <c r="C191" s="11">
        <v>2</v>
      </c>
      <c r="D191" s="11">
        <v>2</v>
      </c>
      <c r="E191" s="17">
        <f t="shared" si="4"/>
        <v>4</v>
      </c>
    </row>
    <row r="192" spans="1:5" ht="15.75" thickBot="1" x14ac:dyDescent="0.3">
      <c r="A192" s="37"/>
      <c r="B192" s="18">
        <v>2</v>
      </c>
      <c r="C192" s="10">
        <v>1</v>
      </c>
      <c r="D192" s="10">
        <v>1</v>
      </c>
      <c r="E192" s="19">
        <f t="shared" si="4"/>
        <v>2</v>
      </c>
    </row>
    <row r="193" spans="1:5" ht="15.75" thickBot="1" x14ac:dyDescent="0.3">
      <c r="A193" s="37"/>
      <c r="B193" s="18">
        <v>3</v>
      </c>
      <c r="C193" s="10">
        <v>0</v>
      </c>
      <c r="D193" s="10">
        <v>1</v>
      </c>
      <c r="E193" s="19">
        <f t="shared" si="4"/>
        <v>1</v>
      </c>
    </row>
    <row r="194" spans="1:5" ht="15.75" thickBot="1" x14ac:dyDescent="0.3">
      <c r="A194" s="37"/>
      <c r="B194" s="18">
        <v>4</v>
      </c>
      <c r="C194" s="10">
        <v>0</v>
      </c>
      <c r="D194" s="10">
        <v>2</v>
      </c>
      <c r="E194" s="19">
        <f t="shared" si="4"/>
        <v>2</v>
      </c>
    </row>
    <row r="195" spans="1:5" ht="15.75" thickBot="1" x14ac:dyDescent="0.3">
      <c r="A195" s="37"/>
      <c r="B195" s="18">
        <v>5</v>
      </c>
      <c r="C195" s="10">
        <v>0</v>
      </c>
      <c r="D195" s="10">
        <v>2</v>
      </c>
      <c r="E195" s="19">
        <f t="shared" si="4"/>
        <v>2</v>
      </c>
    </row>
    <row r="196" spans="1:5" ht="15.75" thickBot="1" x14ac:dyDescent="0.3">
      <c r="A196" s="37"/>
      <c r="B196" s="18">
        <v>6</v>
      </c>
      <c r="C196" s="10">
        <v>0</v>
      </c>
      <c r="D196" s="10">
        <v>1</v>
      </c>
      <c r="E196" s="19">
        <f t="shared" si="4"/>
        <v>1</v>
      </c>
    </row>
    <row r="197" spans="1:5" ht="15.75" thickBot="1" x14ac:dyDescent="0.3">
      <c r="A197" s="37"/>
      <c r="B197" s="18">
        <v>7</v>
      </c>
      <c r="C197" s="10">
        <v>1</v>
      </c>
      <c r="D197" s="10">
        <v>2</v>
      </c>
      <c r="E197" s="19">
        <f t="shared" si="4"/>
        <v>3</v>
      </c>
    </row>
    <row r="198" spans="1:5" ht="15.75" thickBot="1" x14ac:dyDescent="0.3">
      <c r="A198" s="37"/>
      <c r="B198" s="18">
        <v>8</v>
      </c>
      <c r="C198" s="10">
        <v>2</v>
      </c>
      <c r="D198" s="10">
        <v>1</v>
      </c>
      <c r="E198" s="19">
        <f t="shared" si="4"/>
        <v>3</v>
      </c>
    </row>
    <row r="199" spans="1:5" ht="15.75" thickBot="1" x14ac:dyDescent="0.3">
      <c r="A199" s="37"/>
      <c r="B199" s="18">
        <v>9</v>
      </c>
      <c r="C199" s="10">
        <v>1</v>
      </c>
      <c r="D199" s="10">
        <v>2</v>
      </c>
      <c r="E199" s="19">
        <f t="shared" si="4"/>
        <v>3</v>
      </c>
    </row>
    <row r="200" spans="1:5" ht="15.75" thickBot="1" x14ac:dyDescent="0.3">
      <c r="A200" s="37"/>
      <c r="B200" s="18">
        <v>10</v>
      </c>
      <c r="C200" s="10">
        <v>1</v>
      </c>
      <c r="D200" s="10">
        <v>1</v>
      </c>
      <c r="E200" s="19">
        <f t="shared" si="4"/>
        <v>2</v>
      </c>
    </row>
    <row r="201" spans="1:5" ht="15.75" thickBot="1" x14ac:dyDescent="0.3">
      <c r="A201" s="37"/>
      <c r="B201" s="18">
        <v>11</v>
      </c>
      <c r="C201" s="10">
        <v>1</v>
      </c>
      <c r="D201" s="10">
        <v>0</v>
      </c>
      <c r="E201" s="19">
        <f t="shared" si="4"/>
        <v>1</v>
      </c>
    </row>
    <row r="202" spans="1:5" ht="15.75" thickBot="1" x14ac:dyDescent="0.3">
      <c r="A202" s="37"/>
      <c r="B202" s="20">
        <v>12</v>
      </c>
      <c r="C202" s="12">
        <v>1</v>
      </c>
      <c r="D202" s="12">
        <v>0</v>
      </c>
      <c r="E202" s="21">
        <f t="shared" si="4"/>
        <v>1</v>
      </c>
    </row>
    <row r="203" spans="1:5" ht="15.75" thickBot="1" x14ac:dyDescent="0.3">
      <c r="A203" s="37" t="s">
        <v>20</v>
      </c>
      <c r="B203" s="13">
        <f>COUNTA(B204:B208)</f>
        <v>5</v>
      </c>
      <c r="C203" s="14">
        <f>SUM(C204:C208)</f>
        <v>6</v>
      </c>
      <c r="D203" s="14">
        <f>SUM(D204:D208)</f>
        <v>6</v>
      </c>
      <c r="E203" s="15">
        <f t="shared" si="4"/>
        <v>12</v>
      </c>
    </row>
    <row r="204" spans="1:5" ht="15.75" thickBot="1" x14ac:dyDescent="0.3">
      <c r="A204" s="37"/>
      <c r="B204" s="16">
        <v>1</v>
      </c>
      <c r="C204" s="11">
        <v>1</v>
      </c>
      <c r="D204" s="11">
        <v>2</v>
      </c>
      <c r="E204" s="17">
        <f t="shared" si="4"/>
        <v>3</v>
      </c>
    </row>
    <row r="205" spans="1:5" ht="15.75" thickBot="1" x14ac:dyDescent="0.3">
      <c r="A205" s="37"/>
      <c r="B205" s="18">
        <v>2</v>
      </c>
      <c r="C205" s="10">
        <v>0</v>
      </c>
      <c r="D205" s="10">
        <v>2</v>
      </c>
      <c r="E205" s="19">
        <f t="shared" si="4"/>
        <v>2</v>
      </c>
    </row>
    <row r="206" spans="1:5" ht="15.75" thickBot="1" x14ac:dyDescent="0.3">
      <c r="A206" s="37"/>
      <c r="B206" s="18">
        <v>3</v>
      </c>
      <c r="C206" s="10">
        <v>3</v>
      </c>
      <c r="D206" s="10">
        <v>1</v>
      </c>
      <c r="E206" s="19">
        <f t="shared" si="4"/>
        <v>4</v>
      </c>
    </row>
    <row r="207" spans="1:5" ht="15.75" thickBot="1" x14ac:dyDescent="0.3">
      <c r="A207" s="37"/>
      <c r="B207" s="18">
        <v>4</v>
      </c>
      <c r="C207" s="10">
        <v>1</v>
      </c>
      <c r="D207" s="10">
        <v>0</v>
      </c>
      <c r="E207" s="19">
        <f t="shared" si="4"/>
        <v>1</v>
      </c>
    </row>
    <row r="208" spans="1:5" ht="15.75" thickBot="1" x14ac:dyDescent="0.3">
      <c r="A208" s="37"/>
      <c r="B208" s="20">
        <v>5</v>
      </c>
      <c r="C208" s="12">
        <v>1</v>
      </c>
      <c r="D208" s="12">
        <v>1</v>
      </c>
      <c r="E208" s="21">
        <f t="shared" si="4"/>
        <v>2</v>
      </c>
    </row>
    <row r="209" spans="1:5" x14ac:dyDescent="0.25">
      <c r="A209" s="38" t="s">
        <v>21</v>
      </c>
      <c r="B209" s="13">
        <f>COUNTA(B210:B212)</f>
        <v>3</v>
      </c>
      <c r="C209" s="14">
        <f>SUM(C210:C212)</f>
        <v>2</v>
      </c>
      <c r="D209" s="14">
        <f>SUM(D210:D212)</f>
        <v>1</v>
      </c>
      <c r="E209" s="15">
        <f t="shared" si="4"/>
        <v>3</v>
      </c>
    </row>
    <row r="210" spans="1:5" x14ac:dyDescent="0.25">
      <c r="A210" s="39"/>
      <c r="B210" s="16">
        <v>1</v>
      </c>
      <c r="C210" s="11">
        <v>1</v>
      </c>
      <c r="D210" s="11">
        <v>0</v>
      </c>
      <c r="E210" s="17">
        <f t="shared" si="4"/>
        <v>1</v>
      </c>
    </row>
    <row r="211" spans="1:5" x14ac:dyDescent="0.25">
      <c r="A211" s="39"/>
      <c r="B211" s="20">
        <v>2</v>
      </c>
      <c r="C211" s="12">
        <v>1</v>
      </c>
      <c r="D211" s="12">
        <v>1</v>
      </c>
      <c r="E211" s="21">
        <f t="shared" si="4"/>
        <v>2</v>
      </c>
    </row>
    <row r="212" spans="1:5" ht="15.75" thickBot="1" x14ac:dyDescent="0.3">
      <c r="A212" s="40"/>
      <c r="B212" s="26">
        <v>3</v>
      </c>
      <c r="C212" s="27">
        <v>0</v>
      </c>
      <c r="D212" s="27">
        <v>0</v>
      </c>
      <c r="E212" s="28">
        <f t="shared" si="4"/>
        <v>0</v>
      </c>
    </row>
    <row r="213" spans="1:5" ht="15.75" thickBot="1" x14ac:dyDescent="0.3">
      <c r="A213" s="37" t="s">
        <v>22</v>
      </c>
      <c r="B213" s="13">
        <f>COUNTA(B214:B225)</f>
        <v>12</v>
      </c>
      <c r="C213" s="14">
        <f>SUM(C214:C225)</f>
        <v>18</v>
      </c>
      <c r="D213" s="14">
        <f>SUM(D214:D225)</f>
        <v>18</v>
      </c>
      <c r="E213" s="15">
        <f>SUM(C213:D213)</f>
        <v>36</v>
      </c>
    </row>
    <row r="214" spans="1:5" ht="15.75" thickBot="1" x14ac:dyDescent="0.3">
      <c r="A214" s="37"/>
      <c r="B214" s="29">
        <v>1</v>
      </c>
      <c r="C214" s="30">
        <v>1</v>
      </c>
      <c r="D214" s="30">
        <v>2</v>
      </c>
      <c r="E214" s="17">
        <f>SUM(C214:D214)</f>
        <v>3</v>
      </c>
    </row>
    <row r="215" spans="1:5" ht="15.75" thickBot="1" x14ac:dyDescent="0.3">
      <c r="A215" s="37"/>
      <c r="B215" s="18">
        <v>2</v>
      </c>
      <c r="C215" s="10">
        <v>2</v>
      </c>
      <c r="D215" s="10">
        <v>2</v>
      </c>
      <c r="E215" s="19">
        <f t="shared" si="4"/>
        <v>4</v>
      </c>
    </row>
    <row r="216" spans="1:5" ht="15.75" thickBot="1" x14ac:dyDescent="0.3">
      <c r="A216" s="37"/>
      <c r="B216" s="18">
        <v>3</v>
      </c>
      <c r="C216" s="10">
        <v>1</v>
      </c>
      <c r="D216" s="10">
        <v>0</v>
      </c>
      <c r="E216" s="19">
        <f t="shared" si="4"/>
        <v>1</v>
      </c>
    </row>
    <row r="217" spans="1:5" ht="15.75" thickBot="1" x14ac:dyDescent="0.3">
      <c r="A217" s="37"/>
      <c r="B217" s="18">
        <v>4</v>
      </c>
      <c r="C217" s="10">
        <v>2</v>
      </c>
      <c r="D217" s="10">
        <v>2</v>
      </c>
      <c r="E217" s="19">
        <f t="shared" si="4"/>
        <v>4</v>
      </c>
    </row>
    <row r="218" spans="1:5" ht="15.75" thickBot="1" x14ac:dyDescent="0.3">
      <c r="A218" s="37"/>
      <c r="B218" s="18">
        <v>5</v>
      </c>
      <c r="C218" s="10">
        <v>0</v>
      </c>
      <c r="D218" s="10">
        <v>2</v>
      </c>
      <c r="E218" s="19">
        <f t="shared" si="4"/>
        <v>2</v>
      </c>
    </row>
    <row r="219" spans="1:5" ht="15.75" thickBot="1" x14ac:dyDescent="0.3">
      <c r="A219" s="37"/>
      <c r="B219" s="18">
        <v>6</v>
      </c>
      <c r="C219" s="10">
        <v>3</v>
      </c>
      <c r="D219" s="10">
        <v>4</v>
      </c>
      <c r="E219" s="19">
        <f t="shared" si="4"/>
        <v>7</v>
      </c>
    </row>
    <row r="220" spans="1:5" ht="15.75" thickBot="1" x14ac:dyDescent="0.3">
      <c r="A220" s="37"/>
      <c r="B220" s="18">
        <v>7</v>
      </c>
      <c r="C220" s="10">
        <v>2</v>
      </c>
      <c r="D220" s="10">
        <v>1</v>
      </c>
      <c r="E220" s="19">
        <f t="shared" si="4"/>
        <v>3</v>
      </c>
    </row>
    <row r="221" spans="1:5" ht="15.75" thickBot="1" x14ac:dyDescent="0.3">
      <c r="A221" s="37"/>
      <c r="B221" s="18">
        <v>8</v>
      </c>
      <c r="C221" s="10">
        <v>0</v>
      </c>
      <c r="D221" s="10">
        <v>1</v>
      </c>
      <c r="E221" s="19">
        <f t="shared" si="4"/>
        <v>1</v>
      </c>
    </row>
    <row r="222" spans="1:5" ht="15.75" thickBot="1" x14ac:dyDescent="0.3">
      <c r="A222" s="37"/>
      <c r="B222" s="18">
        <v>9</v>
      </c>
      <c r="C222" s="10">
        <v>2</v>
      </c>
      <c r="D222" s="10">
        <v>2</v>
      </c>
      <c r="E222" s="19">
        <f t="shared" si="4"/>
        <v>4</v>
      </c>
    </row>
    <row r="223" spans="1:5" ht="15.75" thickBot="1" x14ac:dyDescent="0.3">
      <c r="A223" s="37"/>
      <c r="B223" s="18">
        <v>10</v>
      </c>
      <c r="C223" s="10">
        <v>3</v>
      </c>
      <c r="D223" s="10">
        <v>0</v>
      </c>
      <c r="E223" s="19">
        <f t="shared" si="4"/>
        <v>3</v>
      </c>
    </row>
    <row r="224" spans="1:5" ht="15.75" thickBot="1" x14ac:dyDescent="0.3">
      <c r="A224" s="37"/>
      <c r="B224" s="18">
        <v>11</v>
      </c>
      <c r="C224" s="10">
        <v>1</v>
      </c>
      <c r="D224" s="10">
        <v>0</v>
      </c>
      <c r="E224" s="19">
        <f t="shared" si="4"/>
        <v>1</v>
      </c>
    </row>
    <row r="225" spans="1:5" ht="15.75" thickBot="1" x14ac:dyDescent="0.3">
      <c r="A225" s="37"/>
      <c r="B225" s="20">
        <v>12</v>
      </c>
      <c r="C225" s="12">
        <v>1</v>
      </c>
      <c r="D225" s="12">
        <v>2</v>
      </c>
      <c r="E225" s="21">
        <f t="shared" si="4"/>
        <v>3</v>
      </c>
    </row>
    <row r="226" spans="1:5" ht="15.75" thickBot="1" x14ac:dyDescent="0.3">
      <c r="A226" s="37" t="s">
        <v>23</v>
      </c>
      <c r="B226" s="13">
        <f>COUNTA(B227:B236)</f>
        <v>10</v>
      </c>
      <c r="C226" s="14">
        <f>SUM(C227:C236)</f>
        <v>12</v>
      </c>
      <c r="D226" s="14">
        <f>SUM(D227:D236)</f>
        <v>12</v>
      </c>
      <c r="E226" s="15">
        <f>SUM(C226:D226)</f>
        <v>24</v>
      </c>
    </row>
    <row r="227" spans="1:5" ht="15.75" thickBot="1" x14ac:dyDescent="0.3">
      <c r="A227" s="37"/>
      <c r="B227" s="16">
        <v>1</v>
      </c>
      <c r="C227" s="10">
        <v>0</v>
      </c>
      <c r="D227" s="11">
        <v>2</v>
      </c>
      <c r="E227" s="17">
        <f t="shared" ref="E227:E294" si="5">SUM(C227:D227)</f>
        <v>2</v>
      </c>
    </row>
    <row r="228" spans="1:5" ht="15.75" thickBot="1" x14ac:dyDescent="0.3">
      <c r="A228" s="37"/>
      <c r="B228" s="18">
        <v>2</v>
      </c>
      <c r="C228" s="10">
        <v>1</v>
      </c>
      <c r="D228" s="10">
        <v>2</v>
      </c>
      <c r="E228" s="19">
        <f t="shared" si="5"/>
        <v>3</v>
      </c>
    </row>
    <row r="229" spans="1:5" ht="15.75" thickBot="1" x14ac:dyDescent="0.3">
      <c r="A229" s="37"/>
      <c r="B229" s="18">
        <v>3</v>
      </c>
      <c r="C229" s="10">
        <v>1</v>
      </c>
      <c r="D229" s="10">
        <v>1</v>
      </c>
      <c r="E229" s="19">
        <f t="shared" si="5"/>
        <v>2</v>
      </c>
    </row>
    <row r="230" spans="1:5" ht="15.75" thickBot="1" x14ac:dyDescent="0.3">
      <c r="A230" s="37"/>
      <c r="B230" s="18">
        <v>4</v>
      </c>
      <c r="C230" s="10">
        <v>2</v>
      </c>
      <c r="D230" s="10">
        <v>0</v>
      </c>
      <c r="E230" s="19">
        <f t="shared" si="5"/>
        <v>2</v>
      </c>
    </row>
    <row r="231" spans="1:5" ht="15.75" thickBot="1" x14ac:dyDescent="0.3">
      <c r="A231" s="37"/>
      <c r="B231" s="18">
        <v>5</v>
      </c>
      <c r="C231" s="10">
        <v>1</v>
      </c>
      <c r="D231" s="10">
        <v>1</v>
      </c>
      <c r="E231" s="19">
        <f t="shared" si="5"/>
        <v>2</v>
      </c>
    </row>
    <row r="232" spans="1:5" ht="15.75" thickBot="1" x14ac:dyDescent="0.3">
      <c r="A232" s="37"/>
      <c r="B232" s="18">
        <v>6</v>
      </c>
      <c r="C232" s="10">
        <v>1</v>
      </c>
      <c r="D232" s="10">
        <v>1</v>
      </c>
      <c r="E232" s="19">
        <f t="shared" si="5"/>
        <v>2</v>
      </c>
    </row>
    <row r="233" spans="1:5" ht="15.75" thickBot="1" x14ac:dyDescent="0.3">
      <c r="A233" s="37"/>
      <c r="B233" s="18">
        <v>7</v>
      </c>
      <c r="C233" s="10">
        <v>0</v>
      </c>
      <c r="D233" s="10">
        <v>1</v>
      </c>
      <c r="E233" s="19">
        <f t="shared" si="5"/>
        <v>1</v>
      </c>
    </row>
    <row r="234" spans="1:5" ht="15.75" thickBot="1" x14ac:dyDescent="0.3">
      <c r="A234" s="37"/>
      <c r="B234" s="18">
        <v>8</v>
      </c>
      <c r="C234" s="10">
        <v>1</v>
      </c>
      <c r="D234" s="10">
        <v>0</v>
      </c>
      <c r="E234" s="19">
        <f t="shared" si="5"/>
        <v>1</v>
      </c>
    </row>
    <row r="235" spans="1:5" ht="15.75" thickBot="1" x14ac:dyDescent="0.3">
      <c r="A235" s="37"/>
      <c r="B235" s="18">
        <v>9</v>
      </c>
      <c r="C235" s="10">
        <v>2</v>
      </c>
      <c r="D235" s="10">
        <v>1</v>
      </c>
      <c r="E235" s="19">
        <f t="shared" si="5"/>
        <v>3</v>
      </c>
    </row>
    <row r="236" spans="1:5" ht="15.75" thickBot="1" x14ac:dyDescent="0.3">
      <c r="A236" s="37"/>
      <c r="B236" s="20">
        <v>10</v>
      </c>
      <c r="C236" s="12">
        <v>3</v>
      </c>
      <c r="D236" s="12">
        <v>3</v>
      </c>
      <c r="E236" s="21">
        <f t="shared" si="5"/>
        <v>6</v>
      </c>
    </row>
    <row r="237" spans="1:5" ht="15.75" thickBot="1" x14ac:dyDescent="0.3">
      <c r="A237" s="37" t="s">
        <v>24</v>
      </c>
      <c r="B237" s="13">
        <f>COUNTA(B238:B252)</f>
        <v>15</v>
      </c>
      <c r="C237" s="14">
        <f>SUM(C238:C252)</f>
        <v>13</v>
      </c>
      <c r="D237" s="14">
        <f>SUM(D238:D252)</f>
        <v>12</v>
      </c>
      <c r="E237" s="15">
        <f t="shared" si="5"/>
        <v>25</v>
      </c>
    </row>
    <row r="238" spans="1:5" ht="15.75" thickBot="1" x14ac:dyDescent="0.3">
      <c r="A238" s="37"/>
      <c r="B238" s="16">
        <v>1</v>
      </c>
      <c r="C238" s="11">
        <v>1</v>
      </c>
      <c r="D238" s="11">
        <v>1</v>
      </c>
      <c r="E238" s="17">
        <f t="shared" si="5"/>
        <v>2</v>
      </c>
    </row>
    <row r="239" spans="1:5" ht="15.75" thickBot="1" x14ac:dyDescent="0.3">
      <c r="A239" s="37"/>
      <c r="B239" s="18">
        <v>2</v>
      </c>
      <c r="C239" s="10">
        <v>0</v>
      </c>
      <c r="D239" s="10">
        <v>1</v>
      </c>
      <c r="E239" s="19">
        <f t="shared" si="5"/>
        <v>1</v>
      </c>
    </row>
    <row r="240" spans="1:5" ht="15.75" thickBot="1" x14ac:dyDescent="0.3">
      <c r="A240" s="37"/>
      <c r="B240" s="18">
        <v>3</v>
      </c>
      <c r="C240" s="10">
        <v>2</v>
      </c>
      <c r="D240" s="10">
        <v>0</v>
      </c>
      <c r="E240" s="19">
        <f t="shared" si="5"/>
        <v>2</v>
      </c>
    </row>
    <row r="241" spans="1:5" ht="15.75" thickBot="1" x14ac:dyDescent="0.3">
      <c r="A241" s="37"/>
      <c r="B241" s="18">
        <v>4</v>
      </c>
      <c r="C241" s="10">
        <v>1</v>
      </c>
      <c r="D241" s="10">
        <v>1</v>
      </c>
      <c r="E241" s="19">
        <f t="shared" si="5"/>
        <v>2</v>
      </c>
    </row>
    <row r="242" spans="1:5" ht="15.75" thickBot="1" x14ac:dyDescent="0.3">
      <c r="A242" s="37"/>
      <c r="B242" s="18">
        <v>5</v>
      </c>
      <c r="C242" s="10">
        <v>1</v>
      </c>
      <c r="D242" s="10">
        <v>2</v>
      </c>
      <c r="E242" s="19">
        <f t="shared" si="5"/>
        <v>3</v>
      </c>
    </row>
    <row r="243" spans="1:5" ht="15.75" thickBot="1" x14ac:dyDescent="0.3">
      <c r="A243" s="37"/>
      <c r="B243" s="18">
        <v>6</v>
      </c>
      <c r="C243" s="10">
        <v>0</v>
      </c>
      <c r="D243" s="10">
        <v>3</v>
      </c>
      <c r="E243" s="19">
        <f t="shared" si="5"/>
        <v>3</v>
      </c>
    </row>
    <row r="244" spans="1:5" ht="15.75" thickBot="1" x14ac:dyDescent="0.3">
      <c r="A244" s="37"/>
      <c r="B244" s="18">
        <v>7</v>
      </c>
      <c r="C244" s="10">
        <v>0</v>
      </c>
      <c r="D244" s="10">
        <v>0</v>
      </c>
      <c r="E244" s="19">
        <f t="shared" si="5"/>
        <v>0</v>
      </c>
    </row>
    <row r="245" spans="1:5" ht="15.75" thickBot="1" x14ac:dyDescent="0.3">
      <c r="A245" s="37"/>
      <c r="B245" s="18">
        <v>8</v>
      </c>
      <c r="C245" s="10">
        <v>0</v>
      </c>
      <c r="D245" s="10">
        <v>1</v>
      </c>
      <c r="E245" s="19">
        <f t="shared" si="5"/>
        <v>1</v>
      </c>
    </row>
    <row r="246" spans="1:5" ht="15.75" thickBot="1" x14ac:dyDescent="0.3">
      <c r="A246" s="37"/>
      <c r="B246" s="18">
        <v>9</v>
      </c>
      <c r="C246" s="10">
        <v>2</v>
      </c>
      <c r="D246" s="10">
        <v>0</v>
      </c>
      <c r="E246" s="19">
        <f t="shared" si="5"/>
        <v>2</v>
      </c>
    </row>
    <row r="247" spans="1:5" ht="15.75" thickBot="1" x14ac:dyDescent="0.3">
      <c r="A247" s="37"/>
      <c r="B247" s="18">
        <v>10</v>
      </c>
      <c r="C247" s="10">
        <v>1</v>
      </c>
      <c r="D247" s="10">
        <v>0</v>
      </c>
      <c r="E247" s="19">
        <f t="shared" si="5"/>
        <v>1</v>
      </c>
    </row>
    <row r="248" spans="1:5" ht="15.75" thickBot="1" x14ac:dyDescent="0.3">
      <c r="A248" s="37"/>
      <c r="B248" s="18">
        <v>11</v>
      </c>
      <c r="C248" s="10">
        <v>3</v>
      </c>
      <c r="D248" s="10">
        <v>0</v>
      </c>
      <c r="E248" s="19">
        <f t="shared" si="5"/>
        <v>3</v>
      </c>
    </row>
    <row r="249" spans="1:5" ht="15.75" thickBot="1" x14ac:dyDescent="0.3">
      <c r="A249" s="37"/>
      <c r="B249" s="18">
        <v>12</v>
      </c>
      <c r="C249" s="10">
        <v>0</v>
      </c>
      <c r="D249" s="10">
        <v>1</v>
      </c>
      <c r="E249" s="19">
        <f t="shared" si="5"/>
        <v>1</v>
      </c>
    </row>
    <row r="250" spans="1:5" ht="15.75" thickBot="1" x14ac:dyDescent="0.3">
      <c r="A250" s="37"/>
      <c r="B250" s="18">
        <v>13</v>
      </c>
      <c r="C250" s="10">
        <v>0</v>
      </c>
      <c r="D250" s="10">
        <v>1</v>
      </c>
      <c r="E250" s="19">
        <f t="shared" si="5"/>
        <v>1</v>
      </c>
    </row>
    <row r="251" spans="1:5" ht="15.75" thickBot="1" x14ac:dyDescent="0.3">
      <c r="A251" s="37"/>
      <c r="B251" s="18">
        <v>14</v>
      </c>
      <c r="C251" s="10">
        <v>1</v>
      </c>
      <c r="D251" s="10">
        <v>1</v>
      </c>
      <c r="E251" s="19">
        <f t="shared" si="5"/>
        <v>2</v>
      </c>
    </row>
    <row r="252" spans="1:5" ht="15.75" thickBot="1" x14ac:dyDescent="0.3">
      <c r="A252" s="37"/>
      <c r="B252" s="20">
        <v>15</v>
      </c>
      <c r="C252" s="12">
        <v>1</v>
      </c>
      <c r="D252" s="12">
        <v>0</v>
      </c>
      <c r="E252" s="21">
        <f t="shared" si="5"/>
        <v>1</v>
      </c>
    </row>
    <row r="253" spans="1:5" ht="15.75" thickBot="1" x14ac:dyDescent="0.3">
      <c r="A253" s="37" t="s">
        <v>25</v>
      </c>
      <c r="B253" s="13">
        <f>COUNTA(B254:B258)</f>
        <v>5</v>
      </c>
      <c r="C253" s="14">
        <f>SUM(C254:C258)</f>
        <v>2</v>
      </c>
      <c r="D253" s="14">
        <f>SUM(D254:D258)</f>
        <v>6</v>
      </c>
      <c r="E253" s="15">
        <f t="shared" si="5"/>
        <v>8</v>
      </c>
    </row>
    <row r="254" spans="1:5" ht="15.75" thickBot="1" x14ac:dyDescent="0.3">
      <c r="A254" s="37"/>
      <c r="B254" s="16">
        <v>1</v>
      </c>
      <c r="C254" s="10">
        <v>0</v>
      </c>
      <c r="D254" s="11">
        <v>2</v>
      </c>
      <c r="E254" s="17">
        <f t="shared" si="5"/>
        <v>2</v>
      </c>
    </row>
    <row r="255" spans="1:5" ht="15.75" thickBot="1" x14ac:dyDescent="0.3">
      <c r="A255" s="37"/>
      <c r="B255" s="18">
        <v>2</v>
      </c>
      <c r="C255" s="10">
        <v>1</v>
      </c>
      <c r="D255" s="10">
        <v>0</v>
      </c>
      <c r="E255" s="19">
        <f t="shared" si="5"/>
        <v>1</v>
      </c>
    </row>
    <row r="256" spans="1:5" ht="15.75" thickBot="1" x14ac:dyDescent="0.3">
      <c r="A256" s="37"/>
      <c r="B256" s="18">
        <v>3</v>
      </c>
      <c r="C256" s="10">
        <v>0</v>
      </c>
      <c r="D256" s="10">
        <v>2</v>
      </c>
      <c r="E256" s="19">
        <f t="shared" si="5"/>
        <v>2</v>
      </c>
    </row>
    <row r="257" spans="1:5" ht="15.75" thickBot="1" x14ac:dyDescent="0.3">
      <c r="A257" s="37"/>
      <c r="B257" s="18">
        <v>4</v>
      </c>
      <c r="C257" s="10">
        <v>0</v>
      </c>
      <c r="D257" s="10">
        <v>1</v>
      </c>
      <c r="E257" s="19">
        <f t="shared" si="5"/>
        <v>1</v>
      </c>
    </row>
    <row r="258" spans="1:5" ht="15.75" thickBot="1" x14ac:dyDescent="0.3">
      <c r="A258" s="37"/>
      <c r="B258" s="20">
        <v>5</v>
      </c>
      <c r="C258" s="12">
        <v>1</v>
      </c>
      <c r="D258" s="12">
        <v>1</v>
      </c>
      <c r="E258" s="21">
        <f t="shared" si="5"/>
        <v>2</v>
      </c>
    </row>
    <row r="259" spans="1:5" ht="15.75" thickBot="1" x14ac:dyDescent="0.3">
      <c r="A259" s="37" t="s">
        <v>26</v>
      </c>
      <c r="B259" s="13">
        <f>COUNTA(B260:B263)</f>
        <v>4</v>
      </c>
      <c r="C259" s="14">
        <f>SUM(C260:C263)</f>
        <v>4</v>
      </c>
      <c r="D259" s="14">
        <f>SUM(D260:D263)</f>
        <v>5</v>
      </c>
      <c r="E259" s="15">
        <f t="shared" si="5"/>
        <v>9</v>
      </c>
    </row>
    <row r="260" spans="1:5" ht="15.75" thickBot="1" x14ac:dyDescent="0.3">
      <c r="A260" s="37"/>
      <c r="B260" s="16">
        <v>1</v>
      </c>
      <c r="C260" s="10">
        <v>0</v>
      </c>
      <c r="D260" s="11">
        <v>1</v>
      </c>
      <c r="E260" s="17">
        <f t="shared" si="5"/>
        <v>1</v>
      </c>
    </row>
    <row r="261" spans="1:5" ht="15.75" thickBot="1" x14ac:dyDescent="0.3">
      <c r="A261" s="37"/>
      <c r="B261" s="18">
        <v>2</v>
      </c>
      <c r="C261" s="10">
        <v>2</v>
      </c>
      <c r="D261" s="10">
        <v>2</v>
      </c>
      <c r="E261" s="19">
        <f t="shared" si="5"/>
        <v>4</v>
      </c>
    </row>
    <row r="262" spans="1:5" ht="15.75" thickBot="1" x14ac:dyDescent="0.3">
      <c r="A262" s="37"/>
      <c r="B262" s="18">
        <v>3</v>
      </c>
      <c r="C262" s="10">
        <v>0</v>
      </c>
      <c r="D262" s="10">
        <v>1</v>
      </c>
      <c r="E262" s="19">
        <f t="shared" si="5"/>
        <v>1</v>
      </c>
    </row>
    <row r="263" spans="1:5" ht="15.75" thickBot="1" x14ac:dyDescent="0.3">
      <c r="A263" s="37"/>
      <c r="B263" s="20">
        <v>4</v>
      </c>
      <c r="C263" s="12">
        <v>2</v>
      </c>
      <c r="D263" s="12">
        <v>1</v>
      </c>
      <c r="E263" s="21">
        <f t="shared" si="5"/>
        <v>3</v>
      </c>
    </row>
    <row r="264" spans="1:5" ht="15.75" thickBot="1" x14ac:dyDescent="0.3">
      <c r="A264" s="37" t="s">
        <v>27</v>
      </c>
      <c r="B264" s="13">
        <f>COUNTA(B265:B271)</f>
        <v>7</v>
      </c>
      <c r="C264" s="14">
        <f>SUM(C265:C271)</f>
        <v>9</v>
      </c>
      <c r="D264" s="14">
        <f>SUM(D265:D271)</f>
        <v>6</v>
      </c>
      <c r="E264" s="15">
        <f t="shared" si="5"/>
        <v>15</v>
      </c>
    </row>
    <row r="265" spans="1:5" ht="15.75" thickBot="1" x14ac:dyDescent="0.3">
      <c r="A265" s="37"/>
      <c r="B265" s="16">
        <v>1</v>
      </c>
      <c r="C265" s="31">
        <v>1</v>
      </c>
      <c r="D265" s="11">
        <v>1</v>
      </c>
      <c r="E265" s="17">
        <f t="shared" si="5"/>
        <v>2</v>
      </c>
    </row>
    <row r="266" spans="1:5" ht="15.75" thickBot="1" x14ac:dyDescent="0.3">
      <c r="A266" s="37"/>
      <c r="B266" s="18">
        <v>2</v>
      </c>
      <c r="C266" s="10">
        <v>0</v>
      </c>
      <c r="D266" s="10">
        <v>1</v>
      </c>
      <c r="E266" s="19">
        <f t="shared" si="5"/>
        <v>1</v>
      </c>
    </row>
    <row r="267" spans="1:5" ht="15.75" thickBot="1" x14ac:dyDescent="0.3">
      <c r="A267" s="37"/>
      <c r="B267" s="18">
        <v>3</v>
      </c>
      <c r="C267" s="10">
        <v>1</v>
      </c>
      <c r="D267" s="10">
        <v>1</v>
      </c>
      <c r="E267" s="19">
        <f t="shared" si="5"/>
        <v>2</v>
      </c>
    </row>
    <row r="268" spans="1:5" ht="15.75" thickBot="1" x14ac:dyDescent="0.3">
      <c r="A268" s="37"/>
      <c r="B268" s="18">
        <v>4</v>
      </c>
      <c r="C268" s="10">
        <v>2</v>
      </c>
      <c r="D268" s="10">
        <v>0</v>
      </c>
      <c r="E268" s="19">
        <f t="shared" si="5"/>
        <v>2</v>
      </c>
    </row>
    <row r="269" spans="1:5" ht="15.75" thickBot="1" x14ac:dyDescent="0.3">
      <c r="A269" s="37"/>
      <c r="B269" s="18">
        <v>5</v>
      </c>
      <c r="C269" s="10">
        <v>1</v>
      </c>
      <c r="D269" s="10">
        <v>1</v>
      </c>
      <c r="E269" s="19">
        <f t="shared" si="5"/>
        <v>2</v>
      </c>
    </row>
    <row r="270" spans="1:5" ht="15.75" thickBot="1" x14ac:dyDescent="0.3">
      <c r="A270" s="37"/>
      <c r="B270" s="20">
        <v>6</v>
      </c>
      <c r="C270" s="12">
        <v>1</v>
      </c>
      <c r="D270" s="12">
        <v>0</v>
      </c>
      <c r="E270" s="21">
        <f t="shared" si="5"/>
        <v>1</v>
      </c>
    </row>
    <row r="271" spans="1:5" ht="15.75" thickBot="1" x14ac:dyDescent="0.3">
      <c r="A271" s="37"/>
      <c r="B271" s="20">
        <v>7</v>
      </c>
      <c r="C271" s="12">
        <v>3</v>
      </c>
      <c r="D271" s="12">
        <v>2</v>
      </c>
      <c r="E271" s="21">
        <f t="shared" si="5"/>
        <v>5</v>
      </c>
    </row>
    <row r="272" spans="1:5" ht="15.75" thickBot="1" x14ac:dyDescent="0.3">
      <c r="A272" s="37" t="s">
        <v>28</v>
      </c>
      <c r="B272" s="13">
        <f>COUNTA(B273:B279)</f>
        <v>7</v>
      </c>
      <c r="C272" s="14">
        <f>SUM(C273:C279)</f>
        <v>6</v>
      </c>
      <c r="D272" s="14">
        <f>SUM(D273:D279)</f>
        <v>3</v>
      </c>
      <c r="E272" s="15">
        <f>SUM(C272:D272)</f>
        <v>9</v>
      </c>
    </row>
    <row r="273" spans="1:5" ht="15.75" thickBot="1" x14ac:dyDescent="0.3">
      <c r="A273" s="37"/>
      <c r="B273" s="16">
        <v>1</v>
      </c>
      <c r="C273" s="11">
        <v>0</v>
      </c>
      <c r="D273" s="11">
        <v>0</v>
      </c>
      <c r="E273" s="17">
        <f t="shared" si="5"/>
        <v>0</v>
      </c>
    </row>
    <row r="274" spans="1:5" ht="15.75" thickBot="1" x14ac:dyDescent="0.3">
      <c r="A274" s="37"/>
      <c r="B274" s="16">
        <v>2</v>
      </c>
      <c r="C274" s="11">
        <v>2</v>
      </c>
      <c r="D274" s="11">
        <v>1</v>
      </c>
      <c r="E274" s="17">
        <f t="shared" si="5"/>
        <v>3</v>
      </c>
    </row>
    <row r="275" spans="1:5" ht="15.75" thickBot="1" x14ac:dyDescent="0.3">
      <c r="A275" s="37"/>
      <c r="B275" s="18">
        <v>3</v>
      </c>
      <c r="C275" s="10">
        <v>1</v>
      </c>
      <c r="D275" s="10">
        <v>2</v>
      </c>
      <c r="E275" s="19">
        <f t="shared" si="5"/>
        <v>3</v>
      </c>
    </row>
    <row r="276" spans="1:5" ht="15.75" thickBot="1" x14ac:dyDescent="0.3">
      <c r="A276" s="37"/>
      <c r="B276" s="18">
        <v>4</v>
      </c>
      <c r="C276" s="10">
        <v>1</v>
      </c>
      <c r="D276" s="10">
        <v>0</v>
      </c>
      <c r="E276" s="19">
        <f t="shared" si="5"/>
        <v>1</v>
      </c>
    </row>
    <row r="277" spans="1:5" ht="15.75" thickBot="1" x14ac:dyDescent="0.3">
      <c r="A277" s="37"/>
      <c r="B277" s="18">
        <v>5</v>
      </c>
      <c r="C277" s="10">
        <v>0</v>
      </c>
      <c r="D277" s="10">
        <v>0</v>
      </c>
      <c r="E277" s="19">
        <f t="shared" si="5"/>
        <v>0</v>
      </c>
    </row>
    <row r="278" spans="1:5" ht="15.75" thickBot="1" x14ac:dyDescent="0.3">
      <c r="A278" s="37"/>
      <c r="B278" s="18">
        <v>6</v>
      </c>
      <c r="C278" s="10">
        <v>1</v>
      </c>
      <c r="D278" s="10">
        <v>0</v>
      </c>
      <c r="E278" s="19">
        <f t="shared" si="5"/>
        <v>1</v>
      </c>
    </row>
    <row r="279" spans="1:5" ht="15.75" thickBot="1" x14ac:dyDescent="0.3">
      <c r="A279" s="37"/>
      <c r="B279" s="20">
        <v>7</v>
      </c>
      <c r="C279" s="12">
        <v>1</v>
      </c>
      <c r="D279" s="12">
        <v>0</v>
      </c>
      <c r="E279" s="21">
        <f t="shared" si="5"/>
        <v>1</v>
      </c>
    </row>
    <row r="280" spans="1:5" ht="15.75" thickBot="1" x14ac:dyDescent="0.3">
      <c r="A280" s="37" t="s">
        <v>29</v>
      </c>
      <c r="B280" s="13">
        <f>COUNTA(B281:B287)</f>
        <v>7</v>
      </c>
      <c r="C280" s="14">
        <f>SUM(C281:C287)</f>
        <v>10</v>
      </c>
      <c r="D280" s="14">
        <f>SUM(D281:D287)</f>
        <v>4</v>
      </c>
      <c r="E280" s="15">
        <f t="shared" si="5"/>
        <v>14</v>
      </c>
    </row>
    <row r="281" spans="1:5" ht="15.75" thickBot="1" x14ac:dyDescent="0.3">
      <c r="A281" s="37"/>
      <c r="B281" s="16">
        <v>1</v>
      </c>
      <c r="C281" s="11">
        <v>2</v>
      </c>
      <c r="D281" s="11">
        <v>0</v>
      </c>
      <c r="E281" s="17">
        <f t="shared" si="5"/>
        <v>2</v>
      </c>
    </row>
    <row r="282" spans="1:5" ht="15.75" thickBot="1" x14ac:dyDescent="0.3">
      <c r="A282" s="37"/>
      <c r="B282" s="18">
        <v>2</v>
      </c>
      <c r="C282" s="10">
        <v>2</v>
      </c>
      <c r="D282" s="10">
        <v>1</v>
      </c>
      <c r="E282" s="19">
        <f t="shared" si="5"/>
        <v>3</v>
      </c>
    </row>
    <row r="283" spans="1:5" ht="15.75" thickBot="1" x14ac:dyDescent="0.3">
      <c r="A283" s="37"/>
      <c r="B283" s="18">
        <v>3</v>
      </c>
      <c r="C283" s="10">
        <v>2</v>
      </c>
      <c r="D283" s="10">
        <v>0</v>
      </c>
      <c r="E283" s="19">
        <f t="shared" si="5"/>
        <v>2</v>
      </c>
    </row>
    <row r="284" spans="1:5" ht="15.75" thickBot="1" x14ac:dyDescent="0.3">
      <c r="A284" s="37"/>
      <c r="B284" s="18">
        <v>4</v>
      </c>
      <c r="C284" s="10">
        <v>0</v>
      </c>
      <c r="D284" s="10">
        <v>1</v>
      </c>
      <c r="E284" s="19">
        <f t="shared" si="5"/>
        <v>1</v>
      </c>
    </row>
    <row r="285" spans="1:5" ht="15.75" thickBot="1" x14ac:dyDescent="0.3">
      <c r="A285" s="37"/>
      <c r="B285" s="18">
        <v>5</v>
      </c>
      <c r="C285" s="10">
        <v>0</v>
      </c>
      <c r="D285" s="10">
        <v>0</v>
      </c>
      <c r="E285" s="19">
        <f t="shared" si="5"/>
        <v>0</v>
      </c>
    </row>
    <row r="286" spans="1:5" ht="15.75" thickBot="1" x14ac:dyDescent="0.3">
      <c r="A286" s="37"/>
      <c r="B286" s="18">
        <v>6</v>
      </c>
      <c r="C286" s="10">
        <v>2</v>
      </c>
      <c r="D286" s="10">
        <v>0</v>
      </c>
      <c r="E286" s="19">
        <f t="shared" si="5"/>
        <v>2</v>
      </c>
    </row>
    <row r="287" spans="1:5" ht="15.75" thickBot="1" x14ac:dyDescent="0.3">
      <c r="A287" s="37"/>
      <c r="B287" s="20">
        <v>7</v>
      </c>
      <c r="C287" s="12">
        <v>2</v>
      </c>
      <c r="D287" s="12">
        <v>2</v>
      </c>
      <c r="E287" s="21">
        <f t="shared" si="5"/>
        <v>4</v>
      </c>
    </row>
    <row r="288" spans="1:5" ht="15.75" thickBot="1" x14ac:dyDescent="0.3">
      <c r="A288" s="37" t="s">
        <v>30</v>
      </c>
      <c r="B288" s="13">
        <f>COUNTA(B289:B294)</f>
        <v>6</v>
      </c>
      <c r="C288" s="14">
        <f>SUM(C289:C294)</f>
        <v>5</v>
      </c>
      <c r="D288" s="14">
        <f>SUM(D289:D294)</f>
        <v>8</v>
      </c>
      <c r="E288" s="15">
        <f t="shared" si="5"/>
        <v>13</v>
      </c>
    </row>
    <row r="289" spans="1:5" ht="15.75" thickBot="1" x14ac:dyDescent="0.3">
      <c r="A289" s="37"/>
      <c r="B289" s="16">
        <v>1</v>
      </c>
      <c r="C289" s="11">
        <v>1</v>
      </c>
      <c r="D289" s="11">
        <v>1</v>
      </c>
      <c r="E289" s="17">
        <f t="shared" si="5"/>
        <v>2</v>
      </c>
    </row>
    <row r="290" spans="1:5" ht="15.75" thickBot="1" x14ac:dyDescent="0.3">
      <c r="A290" s="37"/>
      <c r="B290" s="18">
        <v>2</v>
      </c>
      <c r="C290" s="10">
        <v>1</v>
      </c>
      <c r="D290" s="10">
        <v>1</v>
      </c>
      <c r="E290" s="19">
        <f t="shared" si="5"/>
        <v>2</v>
      </c>
    </row>
    <row r="291" spans="1:5" ht="15.75" thickBot="1" x14ac:dyDescent="0.3">
      <c r="A291" s="37"/>
      <c r="B291" s="18">
        <v>3</v>
      </c>
      <c r="C291" s="10">
        <v>1</v>
      </c>
      <c r="D291" s="10">
        <v>0</v>
      </c>
      <c r="E291" s="19">
        <f t="shared" si="5"/>
        <v>1</v>
      </c>
    </row>
    <row r="292" spans="1:5" ht="15.75" thickBot="1" x14ac:dyDescent="0.3">
      <c r="A292" s="37"/>
      <c r="B292" s="18">
        <v>4</v>
      </c>
      <c r="C292" s="10">
        <v>1</v>
      </c>
      <c r="D292" s="10">
        <v>2</v>
      </c>
      <c r="E292" s="19">
        <f t="shared" si="5"/>
        <v>3</v>
      </c>
    </row>
    <row r="293" spans="1:5" ht="15.75" thickBot="1" x14ac:dyDescent="0.3">
      <c r="A293" s="37"/>
      <c r="B293" s="18">
        <v>5</v>
      </c>
      <c r="C293" s="10">
        <v>0</v>
      </c>
      <c r="D293" s="10">
        <v>2</v>
      </c>
      <c r="E293" s="19">
        <f t="shared" si="5"/>
        <v>2</v>
      </c>
    </row>
    <row r="294" spans="1:5" ht="15.75" thickBot="1" x14ac:dyDescent="0.3">
      <c r="A294" s="37"/>
      <c r="B294" s="20">
        <v>6</v>
      </c>
      <c r="C294" s="12">
        <v>1</v>
      </c>
      <c r="D294" s="12">
        <v>2</v>
      </c>
      <c r="E294" s="21">
        <f t="shared" si="5"/>
        <v>3</v>
      </c>
    </row>
    <row r="295" spans="1:5" ht="15.75" thickBot="1" x14ac:dyDescent="0.3">
      <c r="A295" s="37" t="s">
        <v>31</v>
      </c>
      <c r="B295" s="13">
        <f>COUNTA(B296:B304)</f>
        <v>9</v>
      </c>
      <c r="C295" s="14">
        <f>SUM(C296:C304)</f>
        <v>9</v>
      </c>
      <c r="D295" s="14">
        <f>SUM(D296:D304)</f>
        <v>12</v>
      </c>
      <c r="E295" s="15">
        <f t="shared" ref="E295:E340" si="6">SUM(C295:D295)</f>
        <v>21</v>
      </c>
    </row>
    <row r="296" spans="1:5" ht="15.75" thickBot="1" x14ac:dyDescent="0.3">
      <c r="A296" s="37"/>
      <c r="B296" s="16">
        <v>1</v>
      </c>
      <c r="C296" s="11">
        <v>1</v>
      </c>
      <c r="D296" s="11">
        <v>2</v>
      </c>
      <c r="E296" s="17">
        <f t="shared" si="6"/>
        <v>3</v>
      </c>
    </row>
    <row r="297" spans="1:5" ht="15.75" thickBot="1" x14ac:dyDescent="0.3">
      <c r="A297" s="37"/>
      <c r="B297" s="18">
        <v>2</v>
      </c>
      <c r="C297" s="10">
        <v>0</v>
      </c>
      <c r="D297" s="10">
        <v>1</v>
      </c>
      <c r="E297" s="19">
        <f t="shared" si="6"/>
        <v>1</v>
      </c>
    </row>
    <row r="298" spans="1:5" ht="15.75" thickBot="1" x14ac:dyDescent="0.3">
      <c r="A298" s="37"/>
      <c r="B298" s="18">
        <v>3</v>
      </c>
      <c r="C298" s="10">
        <v>1</v>
      </c>
      <c r="D298" s="10">
        <v>2</v>
      </c>
      <c r="E298" s="19">
        <f t="shared" si="6"/>
        <v>3</v>
      </c>
    </row>
    <row r="299" spans="1:5" ht="15.75" thickBot="1" x14ac:dyDescent="0.3">
      <c r="A299" s="37"/>
      <c r="B299" s="18">
        <v>4</v>
      </c>
      <c r="C299" s="10">
        <v>1</v>
      </c>
      <c r="D299" s="10">
        <v>0</v>
      </c>
      <c r="E299" s="19">
        <f t="shared" si="6"/>
        <v>1</v>
      </c>
    </row>
    <row r="300" spans="1:5" ht="15.75" thickBot="1" x14ac:dyDescent="0.3">
      <c r="A300" s="37"/>
      <c r="B300" s="18">
        <v>5</v>
      </c>
      <c r="C300" s="10">
        <v>1</v>
      </c>
      <c r="D300" s="10">
        <v>1</v>
      </c>
      <c r="E300" s="19">
        <f t="shared" si="6"/>
        <v>2</v>
      </c>
    </row>
    <row r="301" spans="1:5" ht="15.75" thickBot="1" x14ac:dyDescent="0.3">
      <c r="A301" s="37"/>
      <c r="B301" s="18">
        <v>6</v>
      </c>
      <c r="C301" s="10">
        <v>1</v>
      </c>
      <c r="D301" s="10">
        <v>2</v>
      </c>
      <c r="E301" s="19">
        <f t="shared" si="6"/>
        <v>3</v>
      </c>
    </row>
    <row r="302" spans="1:5" ht="15.75" thickBot="1" x14ac:dyDescent="0.3">
      <c r="A302" s="37"/>
      <c r="B302" s="18">
        <v>7</v>
      </c>
      <c r="C302" s="10">
        <v>2</v>
      </c>
      <c r="D302" s="10">
        <v>1</v>
      </c>
      <c r="E302" s="19">
        <f t="shared" si="6"/>
        <v>3</v>
      </c>
    </row>
    <row r="303" spans="1:5" ht="15.75" thickBot="1" x14ac:dyDescent="0.3">
      <c r="A303" s="37"/>
      <c r="B303" s="18">
        <v>8</v>
      </c>
      <c r="C303" s="10">
        <v>1</v>
      </c>
      <c r="D303" s="10">
        <v>1</v>
      </c>
      <c r="E303" s="19">
        <f t="shared" si="6"/>
        <v>2</v>
      </c>
    </row>
    <row r="304" spans="1:5" ht="15.75" thickBot="1" x14ac:dyDescent="0.3">
      <c r="A304" s="37"/>
      <c r="B304" s="20">
        <v>9</v>
      </c>
      <c r="C304" s="12">
        <v>1</v>
      </c>
      <c r="D304" s="12">
        <v>2</v>
      </c>
      <c r="E304" s="21">
        <f t="shared" si="6"/>
        <v>3</v>
      </c>
    </row>
    <row r="305" spans="1:5" ht="15.75" thickBot="1" x14ac:dyDescent="0.3">
      <c r="A305" s="37" t="s">
        <v>32</v>
      </c>
      <c r="B305" s="13">
        <f>COUNTA(B306:B308)</f>
        <v>3</v>
      </c>
      <c r="C305" s="14">
        <f>SUM(C306:C308)</f>
        <v>4</v>
      </c>
      <c r="D305" s="14">
        <f>SUM(D306:D308)</f>
        <v>5</v>
      </c>
      <c r="E305" s="15">
        <f t="shared" si="6"/>
        <v>9</v>
      </c>
    </row>
    <row r="306" spans="1:5" ht="15.75" thickBot="1" x14ac:dyDescent="0.3">
      <c r="A306" s="37"/>
      <c r="B306" s="16">
        <v>1</v>
      </c>
      <c r="C306" s="10">
        <v>0</v>
      </c>
      <c r="D306" s="11">
        <v>2</v>
      </c>
      <c r="E306" s="17">
        <f t="shared" si="6"/>
        <v>2</v>
      </c>
    </row>
    <row r="307" spans="1:5" ht="15.75" thickBot="1" x14ac:dyDescent="0.3">
      <c r="A307" s="37"/>
      <c r="B307" s="18">
        <v>2</v>
      </c>
      <c r="C307" s="10">
        <v>4</v>
      </c>
      <c r="D307" s="10">
        <v>1</v>
      </c>
      <c r="E307" s="19">
        <f t="shared" si="6"/>
        <v>5</v>
      </c>
    </row>
    <row r="308" spans="1:5" ht="15.75" thickBot="1" x14ac:dyDescent="0.3">
      <c r="A308" s="37"/>
      <c r="B308" s="20">
        <v>3</v>
      </c>
      <c r="C308" s="10">
        <v>0</v>
      </c>
      <c r="D308" s="12">
        <v>2</v>
      </c>
      <c r="E308" s="21">
        <f t="shared" si="6"/>
        <v>2</v>
      </c>
    </row>
    <row r="309" spans="1:5" ht="15.75" thickBot="1" x14ac:dyDescent="0.3">
      <c r="A309" s="37" t="s">
        <v>33</v>
      </c>
      <c r="B309" s="13">
        <f>COUNTA(B310:B329)</f>
        <v>20</v>
      </c>
      <c r="C309" s="14">
        <f>SUM(C310:C329)</f>
        <v>18</v>
      </c>
      <c r="D309" s="14">
        <f>SUM(D310:D329)</f>
        <v>16</v>
      </c>
      <c r="E309" s="15">
        <f t="shared" si="6"/>
        <v>34</v>
      </c>
    </row>
    <row r="310" spans="1:5" ht="15.75" thickBot="1" x14ac:dyDescent="0.3">
      <c r="A310" s="37"/>
      <c r="B310" s="16">
        <v>1</v>
      </c>
      <c r="C310" s="11">
        <v>1</v>
      </c>
      <c r="D310" s="11">
        <v>0</v>
      </c>
      <c r="E310" s="17">
        <f>SUM(C310:D310)</f>
        <v>1</v>
      </c>
    </row>
    <row r="311" spans="1:5" ht="15.75" thickBot="1" x14ac:dyDescent="0.3">
      <c r="A311" s="37"/>
      <c r="B311" s="18">
        <v>2</v>
      </c>
      <c r="C311" s="10">
        <v>1</v>
      </c>
      <c r="D311" s="10">
        <v>0</v>
      </c>
      <c r="E311" s="17">
        <f t="shared" ref="E311:E329" si="7">SUM(C311:D311)</f>
        <v>1</v>
      </c>
    </row>
    <row r="312" spans="1:5" ht="15.75" thickBot="1" x14ac:dyDescent="0.3">
      <c r="A312" s="37"/>
      <c r="B312" s="18">
        <v>3</v>
      </c>
      <c r="C312" s="10">
        <v>2</v>
      </c>
      <c r="D312" s="10">
        <v>1</v>
      </c>
      <c r="E312" s="17">
        <f t="shared" si="7"/>
        <v>3</v>
      </c>
    </row>
    <row r="313" spans="1:5" ht="15.75" thickBot="1" x14ac:dyDescent="0.3">
      <c r="A313" s="37"/>
      <c r="B313" s="18">
        <v>4</v>
      </c>
      <c r="C313" s="10">
        <v>0</v>
      </c>
      <c r="D313" s="10">
        <v>0</v>
      </c>
      <c r="E313" s="17">
        <f t="shared" si="7"/>
        <v>0</v>
      </c>
    </row>
    <row r="314" spans="1:5" ht="15.75" thickBot="1" x14ac:dyDescent="0.3">
      <c r="A314" s="37"/>
      <c r="B314" s="18">
        <v>5</v>
      </c>
      <c r="C314" s="10">
        <v>1</v>
      </c>
      <c r="D314" s="10">
        <v>1</v>
      </c>
      <c r="E314" s="17">
        <f t="shared" si="7"/>
        <v>2</v>
      </c>
    </row>
    <row r="315" spans="1:5" ht="15.75" thickBot="1" x14ac:dyDescent="0.3">
      <c r="A315" s="37"/>
      <c r="B315" s="18">
        <v>6</v>
      </c>
      <c r="C315" s="32">
        <v>2</v>
      </c>
      <c r="D315" s="32">
        <v>1</v>
      </c>
      <c r="E315" s="17">
        <f t="shared" si="7"/>
        <v>3</v>
      </c>
    </row>
    <row r="316" spans="1:5" ht="15.75" thickBot="1" x14ac:dyDescent="0.3">
      <c r="A316" s="37"/>
      <c r="B316" s="18">
        <v>7</v>
      </c>
      <c r="C316" s="10">
        <v>2</v>
      </c>
      <c r="D316" s="10">
        <v>1</v>
      </c>
      <c r="E316" s="17">
        <f t="shared" si="7"/>
        <v>3</v>
      </c>
    </row>
    <row r="317" spans="1:5" ht="15.75" thickBot="1" x14ac:dyDescent="0.3">
      <c r="A317" s="37"/>
      <c r="B317" s="18">
        <v>8</v>
      </c>
      <c r="C317" s="10">
        <v>1</v>
      </c>
      <c r="D317" s="10">
        <v>1</v>
      </c>
      <c r="E317" s="17">
        <f t="shared" si="7"/>
        <v>2</v>
      </c>
    </row>
    <row r="318" spans="1:5" ht="15.75" thickBot="1" x14ac:dyDescent="0.3">
      <c r="A318" s="37"/>
      <c r="B318" s="18">
        <v>9</v>
      </c>
      <c r="C318" s="10">
        <v>1</v>
      </c>
      <c r="D318" s="10">
        <v>1</v>
      </c>
      <c r="E318" s="17">
        <f t="shared" si="7"/>
        <v>2</v>
      </c>
    </row>
    <row r="319" spans="1:5" ht="15.75" thickBot="1" x14ac:dyDescent="0.3">
      <c r="A319" s="37"/>
      <c r="B319" s="18">
        <v>10</v>
      </c>
      <c r="C319" s="32">
        <v>3</v>
      </c>
      <c r="D319" s="10">
        <v>1</v>
      </c>
      <c r="E319" s="17">
        <f t="shared" si="7"/>
        <v>4</v>
      </c>
    </row>
    <row r="320" spans="1:5" ht="15.75" thickBot="1" x14ac:dyDescent="0.3">
      <c r="A320" s="37"/>
      <c r="B320" s="18">
        <v>11</v>
      </c>
      <c r="C320" s="10">
        <v>0</v>
      </c>
      <c r="D320" s="10">
        <v>1</v>
      </c>
      <c r="E320" s="17">
        <f t="shared" si="7"/>
        <v>1</v>
      </c>
    </row>
    <row r="321" spans="1:5" ht="15.75" thickBot="1" x14ac:dyDescent="0.3">
      <c r="A321" s="37"/>
      <c r="B321" s="18">
        <v>12</v>
      </c>
      <c r="C321" s="10">
        <v>1</v>
      </c>
      <c r="D321" s="10">
        <v>1</v>
      </c>
      <c r="E321" s="17">
        <f t="shared" si="7"/>
        <v>2</v>
      </c>
    </row>
    <row r="322" spans="1:5" ht="15.75" thickBot="1" x14ac:dyDescent="0.3">
      <c r="A322" s="37"/>
      <c r="B322" s="18">
        <v>13</v>
      </c>
      <c r="C322" s="10">
        <v>0</v>
      </c>
      <c r="D322" s="10">
        <v>1</v>
      </c>
      <c r="E322" s="17">
        <f t="shared" si="7"/>
        <v>1</v>
      </c>
    </row>
    <row r="323" spans="1:5" ht="15.75" thickBot="1" x14ac:dyDescent="0.3">
      <c r="A323" s="37"/>
      <c r="B323" s="18">
        <v>14</v>
      </c>
      <c r="C323" s="10">
        <v>0</v>
      </c>
      <c r="D323" s="10">
        <v>0</v>
      </c>
      <c r="E323" s="17">
        <f t="shared" si="7"/>
        <v>0</v>
      </c>
    </row>
    <row r="324" spans="1:5" ht="15.75" thickBot="1" x14ac:dyDescent="0.3">
      <c r="A324" s="37"/>
      <c r="B324" s="18">
        <v>15</v>
      </c>
      <c r="C324" s="10">
        <v>1</v>
      </c>
      <c r="D324" s="10">
        <v>0</v>
      </c>
      <c r="E324" s="17">
        <f t="shared" si="7"/>
        <v>1</v>
      </c>
    </row>
    <row r="325" spans="1:5" ht="15.75" thickBot="1" x14ac:dyDescent="0.3">
      <c r="A325" s="37"/>
      <c r="B325" s="18">
        <v>16</v>
      </c>
      <c r="C325" s="10">
        <v>1</v>
      </c>
      <c r="D325" s="10">
        <v>1</v>
      </c>
      <c r="E325" s="17">
        <f t="shared" si="7"/>
        <v>2</v>
      </c>
    </row>
    <row r="326" spans="1:5" ht="15.75" thickBot="1" x14ac:dyDescent="0.3">
      <c r="A326" s="37"/>
      <c r="B326" s="18">
        <v>17</v>
      </c>
      <c r="C326" s="10">
        <v>1</v>
      </c>
      <c r="D326" s="10">
        <v>1</v>
      </c>
      <c r="E326" s="17">
        <f t="shared" si="7"/>
        <v>2</v>
      </c>
    </row>
    <row r="327" spans="1:5" ht="15.75" thickBot="1" x14ac:dyDescent="0.3">
      <c r="A327" s="37"/>
      <c r="B327" s="18">
        <v>18</v>
      </c>
      <c r="C327" s="10">
        <v>0</v>
      </c>
      <c r="D327" s="10">
        <v>2</v>
      </c>
      <c r="E327" s="17">
        <f t="shared" si="7"/>
        <v>2</v>
      </c>
    </row>
    <row r="328" spans="1:5" ht="15.75" thickBot="1" x14ac:dyDescent="0.3">
      <c r="A328" s="37"/>
      <c r="B328" s="18">
        <v>19</v>
      </c>
      <c r="C328" s="10">
        <v>0</v>
      </c>
      <c r="D328" s="10">
        <v>1</v>
      </c>
      <c r="E328" s="17">
        <f t="shared" si="7"/>
        <v>1</v>
      </c>
    </row>
    <row r="329" spans="1:5" ht="15.75" thickBot="1" x14ac:dyDescent="0.3">
      <c r="A329" s="37"/>
      <c r="B329" s="20">
        <v>20</v>
      </c>
      <c r="C329" s="10">
        <v>0</v>
      </c>
      <c r="D329" s="12">
        <v>1</v>
      </c>
      <c r="E329" s="17">
        <f t="shared" si="7"/>
        <v>1</v>
      </c>
    </row>
    <row r="330" spans="1:5" x14ac:dyDescent="0.25">
      <c r="A330" s="38" t="s">
        <v>34</v>
      </c>
      <c r="B330" s="13">
        <f>COUNTA(B331:B335)</f>
        <v>5</v>
      </c>
      <c r="C330" s="14">
        <f>SUM(C331:C335)</f>
        <v>2</v>
      </c>
      <c r="D330" s="14">
        <f>SUM(D331:D335)</f>
        <v>2</v>
      </c>
      <c r="E330" s="15">
        <f>SUM(C330:D330)</f>
        <v>4</v>
      </c>
    </row>
    <row r="331" spans="1:5" x14ac:dyDescent="0.25">
      <c r="A331" s="39"/>
      <c r="B331" s="16">
        <v>1</v>
      </c>
      <c r="C331" s="11">
        <v>0</v>
      </c>
      <c r="D331" s="11">
        <v>0</v>
      </c>
      <c r="E331" s="17">
        <f t="shared" si="6"/>
        <v>0</v>
      </c>
    </row>
    <row r="332" spans="1:5" x14ac:dyDescent="0.25">
      <c r="A332" s="39"/>
      <c r="B332" s="16">
        <v>2</v>
      </c>
      <c r="C332" s="11">
        <v>1</v>
      </c>
      <c r="D332" s="11">
        <v>0</v>
      </c>
      <c r="E332" s="17">
        <f t="shared" si="6"/>
        <v>1</v>
      </c>
    </row>
    <row r="333" spans="1:5" x14ac:dyDescent="0.25">
      <c r="A333" s="39"/>
      <c r="B333" s="18">
        <v>3</v>
      </c>
      <c r="C333" s="10">
        <v>0</v>
      </c>
      <c r="D333" s="10">
        <v>2</v>
      </c>
      <c r="E333" s="19">
        <f t="shared" si="6"/>
        <v>2</v>
      </c>
    </row>
    <row r="334" spans="1:5" x14ac:dyDescent="0.25">
      <c r="A334" s="39"/>
      <c r="B334" s="20">
        <v>4</v>
      </c>
      <c r="C334" s="12">
        <v>1</v>
      </c>
      <c r="D334" s="12">
        <v>0</v>
      </c>
      <c r="E334" s="21">
        <f t="shared" si="6"/>
        <v>1</v>
      </c>
    </row>
    <row r="335" spans="1:5" ht="15.75" thickBot="1" x14ac:dyDescent="0.3">
      <c r="A335" s="40"/>
      <c r="B335" s="26">
        <v>5</v>
      </c>
      <c r="C335" s="27">
        <v>0</v>
      </c>
      <c r="D335" s="27">
        <v>0</v>
      </c>
      <c r="E335" s="28">
        <f t="shared" si="6"/>
        <v>0</v>
      </c>
    </row>
    <row r="336" spans="1:5" ht="15.75" thickBot="1" x14ac:dyDescent="0.3">
      <c r="A336" s="37" t="s">
        <v>35</v>
      </c>
      <c r="B336" s="13">
        <f>COUNTA(B337:B340)</f>
        <v>4</v>
      </c>
      <c r="C336" s="14">
        <f>SUM(C337:C340)</f>
        <v>5</v>
      </c>
      <c r="D336" s="14">
        <f>SUM(D337:D340)</f>
        <v>5</v>
      </c>
      <c r="E336" s="15">
        <f t="shared" si="6"/>
        <v>10</v>
      </c>
    </row>
    <row r="337" spans="1:5" ht="15.75" thickBot="1" x14ac:dyDescent="0.3">
      <c r="A337" s="37"/>
      <c r="B337" s="16">
        <v>1</v>
      </c>
      <c r="C337" s="10">
        <v>0</v>
      </c>
      <c r="D337" s="11">
        <v>2</v>
      </c>
      <c r="E337" s="17">
        <f t="shared" si="6"/>
        <v>2</v>
      </c>
    </row>
    <row r="338" spans="1:5" ht="15.75" thickBot="1" x14ac:dyDescent="0.3">
      <c r="A338" s="37"/>
      <c r="B338" s="18">
        <v>2</v>
      </c>
      <c r="C338" s="10">
        <v>1</v>
      </c>
      <c r="D338" s="10">
        <v>0</v>
      </c>
      <c r="E338" s="19">
        <f t="shared" si="6"/>
        <v>1</v>
      </c>
    </row>
    <row r="339" spans="1:5" ht="15.75" thickBot="1" x14ac:dyDescent="0.3">
      <c r="A339" s="37"/>
      <c r="B339" s="18">
        <v>3</v>
      </c>
      <c r="C339" s="10">
        <v>1</v>
      </c>
      <c r="D339" s="10">
        <v>0</v>
      </c>
      <c r="E339" s="19">
        <f t="shared" si="6"/>
        <v>1</v>
      </c>
    </row>
    <row r="340" spans="1:5" ht="15.75" thickBot="1" x14ac:dyDescent="0.3">
      <c r="A340" s="37"/>
      <c r="B340" s="22">
        <v>4</v>
      </c>
      <c r="C340" s="23">
        <v>3</v>
      </c>
      <c r="D340" s="23">
        <v>3</v>
      </c>
      <c r="E340" s="24">
        <f t="shared" si="6"/>
        <v>6</v>
      </c>
    </row>
  </sheetData>
  <mergeCells count="38">
    <mergeCell ref="A336:A340"/>
    <mergeCell ref="A22:A24"/>
    <mergeCell ref="A28:A35"/>
    <mergeCell ref="A209:A212"/>
    <mergeCell ref="A330:A335"/>
    <mergeCell ref="A309:A329"/>
    <mergeCell ref="A36:A38"/>
    <mergeCell ref="A88:A92"/>
    <mergeCell ref="A93:A108"/>
    <mergeCell ref="A109:A118"/>
    <mergeCell ref="A119:A126"/>
    <mergeCell ref="A305:A308"/>
    <mergeCell ref="A226:A236"/>
    <mergeCell ref="A237:A252"/>
    <mergeCell ref="A253:A258"/>
    <mergeCell ref="A259:A263"/>
    <mergeCell ref="A264:A271"/>
    <mergeCell ref="A272:A279"/>
    <mergeCell ref="A63:A87"/>
    <mergeCell ref="A5:E5"/>
    <mergeCell ref="A280:A287"/>
    <mergeCell ref="A288:A294"/>
    <mergeCell ref="A295:A304"/>
    <mergeCell ref="A127:A147"/>
    <mergeCell ref="A148:A189"/>
    <mergeCell ref="A190:A202"/>
    <mergeCell ref="A203:A208"/>
    <mergeCell ref="A213:A225"/>
    <mergeCell ref="A9:A12"/>
    <mergeCell ref="A13:A21"/>
    <mergeCell ref="A25:A27"/>
    <mergeCell ref="A39:A52"/>
    <mergeCell ref="A53:A62"/>
    <mergeCell ref="A2:E3"/>
    <mergeCell ref="C6:D6"/>
    <mergeCell ref="A6:A7"/>
    <mergeCell ref="B6:B7"/>
    <mergeCell ref="E6:E7"/>
  </mergeCells>
  <pageMargins left="0.7" right="0.7" top="0.75" bottom="0.75" header="0.3" footer="0.3"/>
  <pageSetup orientation="portrait" horizontalDpi="4294967295" verticalDpi="4294967295" r:id="rId1"/>
  <ignoredErrors>
    <ignoredError sqref="E286:E309 E310:E329 E332:E334 E336:E340 E331 E335 E278:E284 E274:E276 E271 E245:E269 E227:E243 E215:E225 E32:E34 E25:E29 E175:E180 E161:E173 E159 E153:E156 E135:E151 E123:E133 E112:E121 E105:E110 E100:E103 E88:E98 E36:E38 E10:E23 E182:E211 E9 E212:E214 E24 E39:E87 E99 E104 E111 E122 E134 E152 E157:E158 E160 E174 E181 E30:E31 E35 E226 E244 E270 E272:E273 E277 E285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24A4A-F1C9-4422-B0E5-0A823E4E4E10}">
  <dimension ref="A1:E340"/>
  <sheetViews>
    <sheetView showGridLines="0" zoomScaleNormal="100" workbookViewId="0">
      <pane xSplit="1" ySplit="8" topLeftCell="B9" activePane="bottomRight" state="frozen"/>
      <selection pane="topRight" activeCell="B1" sqref="B1"/>
      <selection pane="bottomLeft" activeCell="A5" sqref="A5"/>
      <selection pane="bottomRight" activeCell="G36" sqref="G36"/>
    </sheetView>
  </sheetViews>
  <sheetFormatPr baseColWidth="10" defaultRowHeight="11.25" x14ac:dyDescent="0.2"/>
  <cols>
    <col min="1" max="1" width="17.7109375" style="6" customWidth="1"/>
    <col min="2" max="3" width="11.42578125" style="5"/>
    <col min="4" max="4" width="10.28515625" style="5" customWidth="1"/>
    <col min="5" max="16384" width="11.42578125" style="9"/>
  </cols>
  <sheetData>
    <row r="1" spans="1:5" customFormat="1" ht="15" x14ac:dyDescent="0.25">
      <c r="A1" s="6"/>
      <c r="B1" s="5"/>
      <c r="C1" s="5"/>
      <c r="D1" s="5"/>
      <c r="E1" s="5"/>
    </row>
    <row r="2" spans="1:5" customFormat="1" ht="27" customHeight="1" x14ac:dyDescent="0.25">
      <c r="A2" s="34" t="s">
        <v>48</v>
      </c>
      <c r="B2" s="34"/>
      <c r="C2" s="34"/>
      <c r="D2" s="34"/>
      <c r="E2" s="34"/>
    </row>
    <row r="3" spans="1:5" customFormat="1" ht="27" customHeight="1" x14ac:dyDescent="0.25">
      <c r="A3" s="34"/>
      <c r="B3" s="34"/>
      <c r="C3" s="34"/>
      <c r="D3" s="34"/>
      <c r="E3" s="34"/>
    </row>
    <row r="5" spans="1:5" ht="26.25" customHeight="1" x14ac:dyDescent="0.2">
      <c r="A5" s="41" t="s">
        <v>46</v>
      </c>
      <c r="B5" s="41"/>
      <c r="C5" s="41"/>
      <c r="D5" s="41"/>
      <c r="E5" s="41"/>
    </row>
    <row r="6" spans="1:5" x14ac:dyDescent="0.2">
      <c r="A6" s="36" t="s">
        <v>36</v>
      </c>
      <c r="B6" s="35" t="s">
        <v>42</v>
      </c>
      <c r="C6" s="35" t="s">
        <v>44</v>
      </c>
      <c r="D6" s="35"/>
      <c r="E6" s="41" t="s">
        <v>45</v>
      </c>
    </row>
    <row r="7" spans="1:5" x14ac:dyDescent="0.2">
      <c r="A7" s="36"/>
      <c r="B7" s="35"/>
      <c r="C7" s="7" t="s">
        <v>2</v>
      </c>
      <c r="D7" s="7" t="s">
        <v>4</v>
      </c>
      <c r="E7" s="41"/>
    </row>
    <row r="8" spans="1:5" ht="12" thickBot="1" x14ac:dyDescent="0.25">
      <c r="A8" s="8" t="s">
        <v>43</v>
      </c>
      <c r="B8" s="7">
        <f>+B9+B13+B22+B25+B39+B53+B63+B28+B36+B88+B93+B109+B119+B127+B148+B190+B203+B209+B213+B226+B237+B253+B259+B264+B272+B280+B288+B295+B305+B309+B330+B336</f>
        <v>300</v>
      </c>
      <c r="C8" s="7">
        <f>+C9+C13+C22+C25+C39+C53+C63+C28+C36+C88+C93+C109+C119+C127+C148+C190+C203+C209+C213+C226+C237+C253+C259+C264+C272+C280+C288+C295+C305+C309+C330+C336</f>
        <v>413</v>
      </c>
      <c r="D8" s="7">
        <f>+D9+D13+D22+D25+D39+D53+D63+D28+D36+D88+D93+D109+D119+D127+D148+D190+D203+D209+D213+D226+D237+D253+D259+D264+D272+D280+D288+D295+D305+D309+D330+D336</f>
        <v>213</v>
      </c>
      <c r="E8" s="7">
        <f>+E9+E13+E22+E25+E39+E53+E63+E28+E36+E88+E93+E109+E119+E127+E148+E190+E203+E209+E213+E226+E237+E253+E259+E264+E272+E280+E288+E295+E305+E309+E330+E336</f>
        <v>626</v>
      </c>
    </row>
    <row r="9" spans="1:5" ht="12" thickBot="1" x14ac:dyDescent="0.25">
      <c r="A9" s="37" t="s">
        <v>0</v>
      </c>
      <c r="B9" s="13">
        <f>COUNTA(B10:B12)</f>
        <v>3</v>
      </c>
      <c r="C9" s="14">
        <f>SUM(C10:C12)</f>
        <v>7</v>
      </c>
      <c r="D9" s="14">
        <f>SUM(D10:D12)</f>
        <v>4</v>
      </c>
      <c r="E9" s="15">
        <f>SUM(C9:D9)</f>
        <v>11</v>
      </c>
    </row>
    <row r="10" spans="1:5" ht="12" thickBot="1" x14ac:dyDescent="0.25">
      <c r="A10" s="37"/>
      <c r="B10" s="16">
        <v>1</v>
      </c>
      <c r="C10" s="11">
        <v>3</v>
      </c>
      <c r="D10" s="11">
        <v>2</v>
      </c>
      <c r="E10" s="19">
        <f t="shared" ref="E10:E38" si="0">SUM(C10:D10)</f>
        <v>5</v>
      </c>
    </row>
    <row r="11" spans="1:5" ht="12" thickBot="1" x14ac:dyDescent="0.25">
      <c r="A11" s="37"/>
      <c r="B11" s="18">
        <v>2</v>
      </c>
      <c r="C11" s="10">
        <v>1</v>
      </c>
      <c r="D11" s="10">
        <v>1</v>
      </c>
      <c r="E11" s="19">
        <f t="shared" si="0"/>
        <v>2</v>
      </c>
    </row>
    <row r="12" spans="1:5" ht="12" thickBot="1" x14ac:dyDescent="0.25">
      <c r="A12" s="37"/>
      <c r="B12" s="20">
        <v>3</v>
      </c>
      <c r="C12" s="12">
        <v>3</v>
      </c>
      <c r="D12" s="12">
        <v>1</v>
      </c>
      <c r="E12" s="24">
        <f t="shared" si="0"/>
        <v>4</v>
      </c>
    </row>
    <row r="13" spans="1:5" ht="12" thickBot="1" x14ac:dyDescent="0.25">
      <c r="A13" s="37" t="s">
        <v>5</v>
      </c>
      <c r="B13" s="13">
        <f>COUNTA(B14:B21)</f>
        <v>8</v>
      </c>
      <c r="C13" s="14">
        <f>SUM(C14:C21)</f>
        <v>10</v>
      </c>
      <c r="D13" s="14">
        <f>SUM(D14:D21)</f>
        <v>14</v>
      </c>
      <c r="E13" s="15">
        <f t="shared" si="0"/>
        <v>24</v>
      </c>
    </row>
    <row r="14" spans="1:5" ht="12" thickBot="1" x14ac:dyDescent="0.25">
      <c r="A14" s="37"/>
      <c r="B14" s="16">
        <v>1</v>
      </c>
      <c r="C14" s="11">
        <v>1</v>
      </c>
      <c r="D14" s="11">
        <v>2</v>
      </c>
      <c r="E14" s="19">
        <f t="shared" si="0"/>
        <v>3</v>
      </c>
    </row>
    <row r="15" spans="1:5" ht="12" thickBot="1" x14ac:dyDescent="0.25">
      <c r="A15" s="37"/>
      <c r="B15" s="18">
        <v>2</v>
      </c>
      <c r="C15" s="10">
        <v>1</v>
      </c>
      <c r="D15" s="10">
        <v>2</v>
      </c>
      <c r="E15" s="19">
        <f t="shared" si="0"/>
        <v>3</v>
      </c>
    </row>
    <row r="16" spans="1:5" ht="12" thickBot="1" x14ac:dyDescent="0.25">
      <c r="A16" s="37"/>
      <c r="B16" s="18">
        <v>3</v>
      </c>
      <c r="C16" s="10">
        <v>1</v>
      </c>
      <c r="D16" s="10">
        <v>4</v>
      </c>
      <c r="E16" s="19">
        <f t="shared" si="0"/>
        <v>5</v>
      </c>
    </row>
    <row r="17" spans="1:5" ht="12" thickBot="1" x14ac:dyDescent="0.25">
      <c r="A17" s="37"/>
      <c r="B17" s="18">
        <v>4</v>
      </c>
      <c r="C17" s="10">
        <v>2</v>
      </c>
      <c r="D17" s="10">
        <v>2</v>
      </c>
      <c r="E17" s="19">
        <f t="shared" si="0"/>
        <v>4</v>
      </c>
    </row>
    <row r="18" spans="1:5" ht="12" thickBot="1" x14ac:dyDescent="0.25">
      <c r="A18" s="37"/>
      <c r="B18" s="18">
        <v>5</v>
      </c>
      <c r="C18" s="10">
        <v>3</v>
      </c>
      <c r="D18" s="10">
        <v>1</v>
      </c>
      <c r="E18" s="19">
        <f t="shared" si="0"/>
        <v>4</v>
      </c>
    </row>
    <row r="19" spans="1:5" ht="12" thickBot="1" x14ac:dyDescent="0.25">
      <c r="A19" s="37"/>
      <c r="B19" s="18">
        <v>6</v>
      </c>
      <c r="C19" s="10">
        <v>1</v>
      </c>
      <c r="D19" s="10">
        <v>1</v>
      </c>
      <c r="E19" s="19">
        <f t="shared" si="0"/>
        <v>2</v>
      </c>
    </row>
    <row r="20" spans="1:5" ht="12" thickBot="1" x14ac:dyDescent="0.25">
      <c r="A20" s="37"/>
      <c r="B20" s="18">
        <v>7</v>
      </c>
      <c r="C20" s="10">
        <v>1</v>
      </c>
      <c r="D20" s="10">
        <v>0</v>
      </c>
      <c r="E20" s="19">
        <f t="shared" si="0"/>
        <v>1</v>
      </c>
    </row>
    <row r="21" spans="1:5" ht="12" thickBot="1" x14ac:dyDescent="0.25">
      <c r="A21" s="37"/>
      <c r="B21" s="20">
        <v>8</v>
      </c>
      <c r="C21" s="12">
        <v>0</v>
      </c>
      <c r="D21" s="12">
        <v>2</v>
      </c>
      <c r="E21" s="24">
        <f t="shared" si="0"/>
        <v>2</v>
      </c>
    </row>
    <row r="22" spans="1:5" x14ac:dyDescent="0.2">
      <c r="A22" s="38" t="s">
        <v>6</v>
      </c>
      <c r="B22" s="13">
        <f>COUNTA(B23:B24)</f>
        <v>2</v>
      </c>
      <c r="C22" s="14">
        <f>+C23+C24</f>
        <v>0</v>
      </c>
      <c r="D22" s="14">
        <f>+D23+D24</f>
        <v>2</v>
      </c>
      <c r="E22" s="15">
        <f t="shared" si="0"/>
        <v>2</v>
      </c>
    </row>
    <row r="23" spans="1:5" x14ac:dyDescent="0.2">
      <c r="A23" s="39"/>
      <c r="B23" s="26">
        <v>1</v>
      </c>
      <c r="C23" s="27">
        <v>0</v>
      </c>
      <c r="D23" s="27">
        <v>1</v>
      </c>
      <c r="E23" s="19">
        <f t="shared" si="0"/>
        <v>1</v>
      </c>
    </row>
    <row r="24" spans="1:5" ht="12" thickBot="1" x14ac:dyDescent="0.25">
      <c r="A24" s="40"/>
      <c r="B24" s="26">
        <v>2</v>
      </c>
      <c r="C24" s="27">
        <v>0</v>
      </c>
      <c r="D24" s="27">
        <v>1</v>
      </c>
      <c r="E24" s="24">
        <f t="shared" si="0"/>
        <v>1</v>
      </c>
    </row>
    <row r="25" spans="1:5" ht="12" thickBot="1" x14ac:dyDescent="0.25">
      <c r="A25" s="37" t="s">
        <v>7</v>
      </c>
      <c r="B25" s="13">
        <f>COUNTA(B26:B27)</f>
        <v>2</v>
      </c>
      <c r="C25" s="14">
        <f>SUM(C26:C27)</f>
        <v>0</v>
      </c>
      <c r="D25" s="14">
        <f>SUM(D26:D27)</f>
        <v>5</v>
      </c>
      <c r="E25" s="15">
        <f t="shared" si="0"/>
        <v>5</v>
      </c>
    </row>
    <row r="26" spans="1:5" ht="12" thickBot="1" x14ac:dyDescent="0.25">
      <c r="A26" s="37"/>
      <c r="B26" s="16">
        <v>1</v>
      </c>
      <c r="C26" s="10">
        <v>0</v>
      </c>
      <c r="D26" s="11">
        <v>2</v>
      </c>
      <c r="E26" s="19">
        <f t="shared" si="0"/>
        <v>2</v>
      </c>
    </row>
    <row r="27" spans="1:5" ht="12" thickBot="1" x14ac:dyDescent="0.25">
      <c r="A27" s="37"/>
      <c r="B27" s="20">
        <v>2</v>
      </c>
      <c r="C27" s="12">
        <v>0</v>
      </c>
      <c r="D27" s="12">
        <v>3</v>
      </c>
      <c r="E27" s="24">
        <f t="shared" si="0"/>
        <v>3</v>
      </c>
    </row>
    <row r="28" spans="1:5" x14ac:dyDescent="0.2">
      <c r="A28" s="38" t="s">
        <v>8</v>
      </c>
      <c r="B28" s="13">
        <f>COUNTA(B29:B35)</f>
        <v>7</v>
      </c>
      <c r="C28" s="14">
        <f>SUM(C29:C35)</f>
        <v>6</v>
      </c>
      <c r="D28" s="14">
        <f>SUM(D29:D35)</f>
        <v>2</v>
      </c>
      <c r="E28" s="15">
        <f t="shared" si="0"/>
        <v>8</v>
      </c>
    </row>
    <row r="29" spans="1:5" x14ac:dyDescent="0.2">
      <c r="A29" s="39"/>
      <c r="B29" s="18">
        <v>1</v>
      </c>
      <c r="C29" s="10">
        <v>0</v>
      </c>
      <c r="D29" s="10">
        <v>2</v>
      </c>
      <c r="E29" s="19">
        <f t="shared" si="0"/>
        <v>2</v>
      </c>
    </row>
    <row r="30" spans="1:5" x14ac:dyDescent="0.2">
      <c r="A30" s="39"/>
      <c r="B30" s="18">
        <v>2</v>
      </c>
      <c r="C30" s="10">
        <v>0</v>
      </c>
      <c r="D30" s="10">
        <v>0</v>
      </c>
      <c r="E30" s="19">
        <f t="shared" si="0"/>
        <v>0</v>
      </c>
    </row>
    <row r="31" spans="1:5" x14ac:dyDescent="0.2">
      <c r="A31" s="39"/>
      <c r="B31" s="18">
        <v>3</v>
      </c>
      <c r="C31" s="10">
        <v>0</v>
      </c>
      <c r="D31" s="10">
        <v>0</v>
      </c>
      <c r="E31" s="19">
        <f t="shared" si="0"/>
        <v>0</v>
      </c>
    </row>
    <row r="32" spans="1:5" x14ac:dyDescent="0.2">
      <c r="A32" s="39"/>
      <c r="B32" s="18">
        <v>4</v>
      </c>
      <c r="C32" s="10">
        <v>2</v>
      </c>
      <c r="D32" s="10">
        <v>0</v>
      </c>
      <c r="E32" s="19">
        <f t="shared" si="0"/>
        <v>2</v>
      </c>
    </row>
    <row r="33" spans="1:5" x14ac:dyDescent="0.2">
      <c r="A33" s="39"/>
      <c r="B33" s="18">
        <v>5</v>
      </c>
      <c r="C33" s="10">
        <v>3</v>
      </c>
      <c r="D33" s="10">
        <v>0</v>
      </c>
      <c r="E33" s="19">
        <f t="shared" si="0"/>
        <v>3</v>
      </c>
    </row>
    <row r="34" spans="1:5" x14ac:dyDescent="0.2">
      <c r="A34" s="39"/>
      <c r="B34" s="18">
        <v>6</v>
      </c>
      <c r="C34" s="10">
        <v>1</v>
      </c>
      <c r="D34" s="10">
        <v>0</v>
      </c>
      <c r="E34" s="19">
        <f t="shared" si="0"/>
        <v>1</v>
      </c>
    </row>
    <row r="35" spans="1:5" ht="12" thickBot="1" x14ac:dyDescent="0.25">
      <c r="A35" s="40"/>
      <c r="B35" s="22">
        <v>7</v>
      </c>
      <c r="C35" s="23">
        <v>0</v>
      </c>
      <c r="D35" s="23">
        <v>0</v>
      </c>
      <c r="E35" s="24">
        <f t="shared" si="0"/>
        <v>0</v>
      </c>
    </row>
    <row r="36" spans="1:5" ht="12" thickBot="1" x14ac:dyDescent="0.25">
      <c r="A36" s="37" t="s">
        <v>9</v>
      </c>
      <c r="B36" s="13">
        <f>COUNTA(B37:B38)</f>
        <v>2</v>
      </c>
      <c r="C36" s="14">
        <f>SUM(C37:C38)</f>
        <v>2</v>
      </c>
      <c r="D36" s="14">
        <f>SUM(D37:D38)</f>
        <v>3</v>
      </c>
      <c r="E36" s="15">
        <f t="shared" si="0"/>
        <v>5</v>
      </c>
    </row>
    <row r="37" spans="1:5" ht="12" thickBot="1" x14ac:dyDescent="0.25">
      <c r="A37" s="37"/>
      <c r="B37" s="16">
        <v>1</v>
      </c>
      <c r="C37" s="11">
        <v>0</v>
      </c>
      <c r="D37" s="11">
        <v>1</v>
      </c>
      <c r="E37" s="19">
        <f t="shared" si="0"/>
        <v>1</v>
      </c>
    </row>
    <row r="38" spans="1:5" ht="12" thickBot="1" x14ac:dyDescent="0.25">
      <c r="A38" s="37"/>
      <c r="B38" s="20">
        <v>2</v>
      </c>
      <c r="C38" s="12">
        <v>2</v>
      </c>
      <c r="D38" s="12">
        <v>2</v>
      </c>
      <c r="E38" s="24">
        <f t="shared" si="0"/>
        <v>4</v>
      </c>
    </row>
    <row r="39" spans="1:5" ht="12" thickBot="1" x14ac:dyDescent="0.25">
      <c r="A39" s="37" t="s">
        <v>10</v>
      </c>
      <c r="B39" s="13">
        <f>COUNTA(B40:B52)</f>
        <v>13</v>
      </c>
      <c r="C39" s="14">
        <f>SUM(C40:C52)</f>
        <v>16</v>
      </c>
      <c r="D39" s="14">
        <f>SUM(D40:D52)</f>
        <v>7</v>
      </c>
      <c r="E39" s="15">
        <f t="shared" ref="E39:E70" si="1">SUM(C39:D39)</f>
        <v>23</v>
      </c>
    </row>
    <row r="40" spans="1:5" ht="12" thickBot="1" x14ac:dyDescent="0.25">
      <c r="A40" s="37"/>
      <c r="B40" s="16">
        <v>1</v>
      </c>
      <c r="C40" s="10">
        <v>1</v>
      </c>
      <c r="D40" s="11">
        <v>0</v>
      </c>
      <c r="E40" s="19">
        <f t="shared" si="1"/>
        <v>1</v>
      </c>
    </row>
    <row r="41" spans="1:5" ht="12" thickBot="1" x14ac:dyDescent="0.25">
      <c r="A41" s="37"/>
      <c r="B41" s="18">
        <v>2</v>
      </c>
      <c r="C41" s="10">
        <v>1</v>
      </c>
      <c r="D41" s="10">
        <v>1</v>
      </c>
      <c r="E41" s="19">
        <f t="shared" si="1"/>
        <v>2</v>
      </c>
    </row>
    <row r="42" spans="1:5" ht="12" thickBot="1" x14ac:dyDescent="0.25">
      <c r="A42" s="37"/>
      <c r="B42" s="18">
        <v>3</v>
      </c>
      <c r="C42" s="10">
        <v>0</v>
      </c>
      <c r="D42" s="10">
        <v>0</v>
      </c>
      <c r="E42" s="19">
        <f t="shared" si="1"/>
        <v>0</v>
      </c>
    </row>
    <row r="43" spans="1:5" ht="12" thickBot="1" x14ac:dyDescent="0.25">
      <c r="A43" s="37"/>
      <c r="B43" s="18">
        <v>4</v>
      </c>
      <c r="C43" s="10">
        <v>0</v>
      </c>
      <c r="D43" s="10">
        <v>0</v>
      </c>
      <c r="E43" s="19">
        <f t="shared" si="1"/>
        <v>0</v>
      </c>
    </row>
    <row r="44" spans="1:5" ht="12" thickBot="1" x14ac:dyDescent="0.25">
      <c r="A44" s="37"/>
      <c r="B44" s="18">
        <v>5</v>
      </c>
      <c r="C44" s="10">
        <v>0</v>
      </c>
      <c r="D44" s="10">
        <v>0</v>
      </c>
      <c r="E44" s="19">
        <f t="shared" si="1"/>
        <v>0</v>
      </c>
    </row>
    <row r="45" spans="1:5" ht="12" thickBot="1" x14ac:dyDescent="0.25">
      <c r="A45" s="37"/>
      <c r="B45" s="18">
        <v>6</v>
      </c>
      <c r="C45" s="10">
        <v>2</v>
      </c>
      <c r="D45" s="10">
        <v>0</v>
      </c>
      <c r="E45" s="19">
        <f t="shared" si="1"/>
        <v>2</v>
      </c>
    </row>
    <row r="46" spans="1:5" ht="12" thickBot="1" x14ac:dyDescent="0.25">
      <c r="A46" s="37"/>
      <c r="B46" s="18">
        <v>7</v>
      </c>
      <c r="C46" s="10">
        <v>3</v>
      </c>
      <c r="D46" s="10">
        <v>0</v>
      </c>
      <c r="E46" s="19">
        <f t="shared" si="1"/>
        <v>3</v>
      </c>
    </row>
    <row r="47" spans="1:5" ht="12" thickBot="1" x14ac:dyDescent="0.25">
      <c r="A47" s="37"/>
      <c r="B47" s="18">
        <v>8</v>
      </c>
      <c r="C47" s="10">
        <v>1</v>
      </c>
      <c r="D47" s="10">
        <v>1</v>
      </c>
      <c r="E47" s="19">
        <f t="shared" si="1"/>
        <v>2</v>
      </c>
    </row>
    <row r="48" spans="1:5" ht="12" thickBot="1" x14ac:dyDescent="0.25">
      <c r="A48" s="37"/>
      <c r="B48" s="18">
        <v>9</v>
      </c>
      <c r="C48" s="10">
        <v>2</v>
      </c>
      <c r="D48" s="10">
        <v>0</v>
      </c>
      <c r="E48" s="19">
        <f t="shared" si="1"/>
        <v>2</v>
      </c>
    </row>
    <row r="49" spans="1:5" ht="12" thickBot="1" x14ac:dyDescent="0.25">
      <c r="A49" s="37"/>
      <c r="B49" s="18">
        <v>10</v>
      </c>
      <c r="C49" s="10">
        <v>1</v>
      </c>
      <c r="D49" s="10">
        <v>2</v>
      </c>
      <c r="E49" s="19">
        <f t="shared" si="1"/>
        <v>3</v>
      </c>
    </row>
    <row r="50" spans="1:5" ht="12" thickBot="1" x14ac:dyDescent="0.25">
      <c r="A50" s="37"/>
      <c r="B50" s="18">
        <v>11</v>
      </c>
      <c r="C50" s="10">
        <v>1</v>
      </c>
      <c r="D50" s="10">
        <v>0</v>
      </c>
      <c r="E50" s="19">
        <f t="shared" si="1"/>
        <v>1</v>
      </c>
    </row>
    <row r="51" spans="1:5" ht="12" thickBot="1" x14ac:dyDescent="0.25">
      <c r="A51" s="37"/>
      <c r="B51" s="18">
        <v>12</v>
      </c>
      <c r="C51" s="10">
        <v>2</v>
      </c>
      <c r="D51" s="10">
        <v>3</v>
      </c>
      <c r="E51" s="19">
        <f t="shared" si="1"/>
        <v>5</v>
      </c>
    </row>
    <row r="52" spans="1:5" ht="12" thickBot="1" x14ac:dyDescent="0.25">
      <c r="A52" s="37"/>
      <c r="B52" s="20">
        <v>13</v>
      </c>
      <c r="C52" s="12">
        <v>2</v>
      </c>
      <c r="D52" s="12">
        <v>0</v>
      </c>
      <c r="E52" s="24">
        <f t="shared" si="1"/>
        <v>2</v>
      </c>
    </row>
    <row r="53" spans="1:5" ht="12" thickBot="1" x14ac:dyDescent="0.25">
      <c r="A53" s="37" t="s">
        <v>11</v>
      </c>
      <c r="B53" s="13">
        <f>COUNTA(B54:B62)</f>
        <v>9</v>
      </c>
      <c r="C53" s="14">
        <f>SUM(C54:C62)</f>
        <v>16</v>
      </c>
      <c r="D53" s="14">
        <f>SUM(D54:D62)</f>
        <v>5</v>
      </c>
      <c r="E53" s="15">
        <f t="shared" si="1"/>
        <v>21</v>
      </c>
    </row>
    <row r="54" spans="1:5" ht="12" thickBot="1" x14ac:dyDescent="0.25">
      <c r="A54" s="37"/>
      <c r="B54" s="16">
        <v>1</v>
      </c>
      <c r="C54" s="11">
        <v>0</v>
      </c>
      <c r="D54" s="11">
        <v>0</v>
      </c>
      <c r="E54" s="19">
        <f t="shared" si="1"/>
        <v>0</v>
      </c>
    </row>
    <row r="55" spans="1:5" ht="12" thickBot="1" x14ac:dyDescent="0.25">
      <c r="A55" s="37"/>
      <c r="B55" s="16">
        <v>2</v>
      </c>
      <c r="C55" s="11">
        <v>0</v>
      </c>
      <c r="D55" s="11">
        <v>0</v>
      </c>
      <c r="E55" s="19">
        <f t="shared" si="1"/>
        <v>0</v>
      </c>
    </row>
    <row r="56" spans="1:5" ht="12" thickBot="1" x14ac:dyDescent="0.25">
      <c r="A56" s="37"/>
      <c r="B56" s="16">
        <v>3</v>
      </c>
      <c r="C56" s="11">
        <v>2</v>
      </c>
      <c r="D56" s="11">
        <v>1</v>
      </c>
      <c r="E56" s="19">
        <f t="shared" si="1"/>
        <v>3</v>
      </c>
    </row>
    <row r="57" spans="1:5" ht="12" thickBot="1" x14ac:dyDescent="0.25">
      <c r="A57" s="37"/>
      <c r="B57" s="18">
        <v>4</v>
      </c>
      <c r="C57" s="10">
        <v>3</v>
      </c>
      <c r="D57" s="10">
        <v>0</v>
      </c>
      <c r="E57" s="19">
        <f t="shared" si="1"/>
        <v>3</v>
      </c>
    </row>
    <row r="58" spans="1:5" ht="12" thickBot="1" x14ac:dyDescent="0.25">
      <c r="A58" s="37"/>
      <c r="B58" s="18">
        <v>5</v>
      </c>
      <c r="C58" s="10">
        <v>3</v>
      </c>
      <c r="D58" s="10">
        <v>2</v>
      </c>
      <c r="E58" s="19">
        <f t="shared" si="1"/>
        <v>5</v>
      </c>
    </row>
    <row r="59" spans="1:5" ht="12" thickBot="1" x14ac:dyDescent="0.25">
      <c r="A59" s="37"/>
      <c r="B59" s="18">
        <v>6</v>
      </c>
      <c r="C59" s="10">
        <v>1</v>
      </c>
      <c r="D59" s="10">
        <v>0</v>
      </c>
      <c r="E59" s="19">
        <f t="shared" si="1"/>
        <v>1</v>
      </c>
    </row>
    <row r="60" spans="1:5" ht="12" thickBot="1" x14ac:dyDescent="0.25">
      <c r="A60" s="37"/>
      <c r="B60" s="18">
        <v>7</v>
      </c>
      <c r="C60" s="10">
        <v>2</v>
      </c>
      <c r="D60" s="10">
        <v>0</v>
      </c>
      <c r="E60" s="19">
        <f t="shared" si="1"/>
        <v>2</v>
      </c>
    </row>
    <row r="61" spans="1:5" ht="12" thickBot="1" x14ac:dyDescent="0.25">
      <c r="A61" s="37"/>
      <c r="B61" s="18">
        <v>8</v>
      </c>
      <c r="C61" s="10">
        <v>2</v>
      </c>
      <c r="D61" s="10">
        <v>1</v>
      </c>
      <c r="E61" s="19">
        <f t="shared" si="1"/>
        <v>3</v>
      </c>
    </row>
    <row r="62" spans="1:5" ht="12" thickBot="1" x14ac:dyDescent="0.25">
      <c r="A62" s="37"/>
      <c r="B62" s="20">
        <v>9</v>
      </c>
      <c r="C62" s="12">
        <v>3</v>
      </c>
      <c r="D62" s="12">
        <v>1</v>
      </c>
      <c r="E62" s="24">
        <f t="shared" si="1"/>
        <v>4</v>
      </c>
    </row>
    <row r="63" spans="1:5" ht="12" thickBot="1" x14ac:dyDescent="0.25">
      <c r="A63" s="37" t="s">
        <v>12</v>
      </c>
      <c r="B63" s="13">
        <f>COUNTA(B64:B87)</f>
        <v>24</v>
      </c>
      <c r="C63" s="14">
        <f>SUM(C64:C87)</f>
        <v>33</v>
      </c>
      <c r="D63" s="14">
        <f>SUM(D64:D87)</f>
        <v>4</v>
      </c>
      <c r="E63" s="15">
        <f t="shared" si="1"/>
        <v>37</v>
      </c>
    </row>
    <row r="64" spans="1:5" ht="12" thickBot="1" x14ac:dyDescent="0.25">
      <c r="A64" s="37"/>
      <c r="B64" s="16">
        <v>1</v>
      </c>
      <c r="C64" s="10">
        <v>2</v>
      </c>
      <c r="D64" s="11">
        <v>0</v>
      </c>
      <c r="E64" s="19">
        <f t="shared" si="1"/>
        <v>2</v>
      </c>
    </row>
    <row r="65" spans="1:5" ht="12" thickBot="1" x14ac:dyDescent="0.25">
      <c r="A65" s="37"/>
      <c r="B65" s="18">
        <v>2</v>
      </c>
      <c r="C65" s="10">
        <v>1</v>
      </c>
      <c r="D65" s="10">
        <v>0</v>
      </c>
      <c r="E65" s="19">
        <f t="shared" si="1"/>
        <v>1</v>
      </c>
    </row>
    <row r="66" spans="1:5" ht="12" thickBot="1" x14ac:dyDescent="0.25">
      <c r="A66" s="37"/>
      <c r="B66" s="18">
        <v>3</v>
      </c>
      <c r="C66" s="10">
        <v>2</v>
      </c>
      <c r="D66" s="10">
        <v>0</v>
      </c>
      <c r="E66" s="19">
        <f t="shared" si="1"/>
        <v>2</v>
      </c>
    </row>
    <row r="67" spans="1:5" ht="12" thickBot="1" x14ac:dyDescent="0.25">
      <c r="A67" s="37"/>
      <c r="B67" s="18">
        <v>4</v>
      </c>
      <c r="C67" s="10">
        <v>2</v>
      </c>
      <c r="D67" s="10">
        <v>0</v>
      </c>
      <c r="E67" s="19">
        <f t="shared" si="1"/>
        <v>2</v>
      </c>
    </row>
    <row r="68" spans="1:5" ht="12" thickBot="1" x14ac:dyDescent="0.25">
      <c r="A68" s="37"/>
      <c r="B68" s="18">
        <v>5</v>
      </c>
      <c r="C68" s="10">
        <v>1</v>
      </c>
      <c r="D68" s="10">
        <v>0</v>
      </c>
      <c r="E68" s="19">
        <f t="shared" si="1"/>
        <v>1</v>
      </c>
    </row>
    <row r="69" spans="1:5" ht="12" thickBot="1" x14ac:dyDescent="0.25">
      <c r="A69" s="37"/>
      <c r="B69" s="18">
        <v>6</v>
      </c>
      <c r="C69" s="10">
        <v>1</v>
      </c>
      <c r="D69" s="10">
        <v>0</v>
      </c>
      <c r="E69" s="19">
        <f t="shared" si="1"/>
        <v>1</v>
      </c>
    </row>
    <row r="70" spans="1:5" ht="12" thickBot="1" x14ac:dyDescent="0.25">
      <c r="A70" s="37"/>
      <c r="B70" s="18">
        <v>7</v>
      </c>
      <c r="C70" s="10">
        <v>2</v>
      </c>
      <c r="D70" s="10">
        <v>0</v>
      </c>
      <c r="E70" s="19">
        <f t="shared" si="1"/>
        <v>2</v>
      </c>
    </row>
    <row r="71" spans="1:5" ht="12" thickBot="1" x14ac:dyDescent="0.25">
      <c r="A71" s="37"/>
      <c r="B71" s="18">
        <v>8</v>
      </c>
      <c r="C71" s="10">
        <v>1</v>
      </c>
      <c r="D71" s="10">
        <v>0</v>
      </c>
      <c r="E71" s="19">
        <f t="shared" ref="E71:E87" si="2">SUM(C71:D71)</f>
        <v>1</v>
      </c>
    </row>
    <row r="72" spans="1:5" ht="12" thickBot="1" x14ac:dyDescent="0.25">
      <c r="A72" s="37"/>
      <c r="B72" s="18">
        <v>9</v>
      </c>
      <c r="C72" s="10">
        <v>0</v>
      </c>
      <c r="D72" s="10">
        <v>0</v>
      </c>
      <c r="E72" s="19">
        <f t="shared" si="2"/>
        <v>0</v>
      </c>
    </row>
    <row r="73" spans="1:5" ht="12" thickBot="1" x14ac:dyDescent="0.25">
      <c r="A73" s="37"/>
      <c r="B73" s="18">
        <v>10</v>
      </c>
      <c r="C73" s="10">
        <v>2</v>
      </c>
      <c r="D73" s="10">
        <v>0</v>
      </c>
      <c r="E73" s="19">
        <f t="shared" si="2"/>
        <v>2</v>
      </c>
    </row>
    <row r="74" spans="1:5" ht="12" thickBot="1" x14ac:dyDescent="0.25">
      <c r="A74" s="37"/>
      <c r="B74" s="18">
        <v>11</v>
      </c>
      <c r="C74" s="10">
        <v>1</v>
      </c>
      <c r="D74" s="10">
        <v>0</v>
      </c>
      <c r="E74" s="19">
        <f t="shared" si="2"/>
        <v>1</v>
      </c>
    </row>
    <row r="75" spans="1:5" ht="12" thickBot="1" x14ac:dyDescent="0.25">
      <c r="A75" s="37"/>
      <c r="B75" s="18">
        <v>12</v>
      </c>
      <c r="C75" s="10">
        <v>2</v>
      </c>
      <c r="D75" s="10">
        <v>1</v>
      </c>
      <c r="E75" s="19">
        <f t="shared" si="2"/>
        <v>3</v>
      </c>
    </row>
    <row r="76" spans="1:5" ht="12" thickBot="1" x14ac:dyDescent="0.25">
      <c r="A76" s="37"/>
      <c r="B76" s="18">
        <v>13</v>
      </c>
      <c r="C76" s="10">
        <v>4</v>
      </c>
      <c r="D76" s="10">
        <v>0</v>
      </c>
      <c r="E76" s="19">
        <f t="shared" si="2"/>
        <v>4</v>
      </c>
    </row>
    <row r="77" spans="1:5" ht="12" thickBot="1" x14ac:dyDescent="0.25">
      <c r="A77" s="37"/>
      <c r="B77" s="18">
        <v>14</v>
      </c>
      <c r="C77" s="10">
        <v>1</v>
      </c>
      <c r="D77" s="10">
        <v>0</v>
      </c>
      <c r="E77" s="19">
        <f t="shared" si="2"/>
        <v>1</v>
      </c>
    </row>
    <row r="78" spans="1:5" ht="12" thickBot="1" x14ac:dyDescent="0.25">
      <c r="A78" s="37"/>
      <c r="B78" s="18">
        <v>15</v>
      </c>
      <c r="C78" s="10">
        <v>4</v>
      </c>
      <c r="D78" s="10">
        <v>0</v>
      </c>
      <c r="E78" s="19">
        <f t="shared" si="2"/>
        <v>4</v>
      </c>
    </row>
    <row r="79" spans="1:5" ht="12" thickBot="1" x14ac:dyDescent="0.25">
      <c r="A79" s="37"/>
      <c r="B79" s="18">
        <v>16</v>
      </c>
      <c r="C79" s="10">
        <v>1</v>
      </c>
      <c r="D79" s="10">
        <v>0</v>
      </c>
      <c r="E79" s="19">
        <f t="shared" si="2"/>
        <v>1</v>
      </c>
    </row>
    <row r="80" spans="1:5" ht="12" thickBot="1" x14ac:dyDescent="0.25">
      <c r="A80" s="37"/>
      <c r="B80" s="18">
        <v>17</v>
      </c>
      <c r="C80" s="10">
        <v>0</v>
      </c>
      <c r="D80" s="10">
        <v>1</v>
      </c>
      <c r="E80" s="19">
        <f t="shared" si="2"/>
        <v>1</v>
      </c>
    </row>
    <row r="81" spans="1:5" ht="12" thickBot="1" x14ac:dyDescent="0.25">
      <c r="A81" s="37"/>
      <c r="B81" s="18">
        <v>18</v>
      </c>
      <c r="C81" s="10">
        <v>1</v>
      </c>
      <c r="D81" s="10">
        <v>1</v>
      </c>
      <c r="E81" s="19">
        <f t="shared" si="2"/>
        <v>2</v>
      </c>
    </row>
    <row r="82" spans="1:5" ht="12" thickBot="1" x14ac:dyDescent="0.25">
      <c r="A82" s="37"/>
      <c r="B82" s="18">
        <v>19</v>
      </c>
      <c r="C82" s="10">
        <v>0</v>
      </c>
      <c r="D82" s="10">
        <v>0</v>
      </c>
      <c r="E82" s="19">
        <f t="shared" si="2"/>
        <v>0</v>
      </c>
    </row>
    <row r="83" spans="1:5" ht="12" thickBot="1" x14ac:dyDescent="0.25">
      <c r="A83" s="37"/>
      <c r="B83" s="18">
        <v>20</v>
      </c>
      <c r="C83" s="10">
        <v>1</v>
      </c>
      <c r="D83" s="10">
        <v>0</v>
      </c>
      <c r="E83" s="19">
        <f t="shared" si="2"/>
        <v>1</v>
      </c>
    </row>
    <row r="84" spans="1:5" ht="12" thickBot="1" x14ac:dyDescent="0.25">
      <c r="A84" s="37"/>
      <c r="B84" s="18">
        <v>21</v>
      </c>
      <c r="C84" s="10">
        <v>2</v>
      </c>
      <c r="D84" s="10">
        <v>1</v>
      </c>
      <c r="E84" s="19">
        <f t="shared" si="2"/>
        <v>3</v>
      </c>
    </row>
    <row r="85" spans="1:5" ht="12" thickBot="1" x14ac:dyDescent="0.25">
      <c r="A85" s="37"/>
      <c r="B85" s="18">
        <v>22</v>
      </c>
      <c r="C85" s="10">
        <v>0</v>
      </c>
      <c r="D85" s="10">
        <v>0</v>
      </c>
      <c r="E85" s="19">
        <f t="shared" si="2"/>
        <v>0</v>
      </c>
    </row>
    <row r="86" spans="1:5" ht="12" thickBot="1" x14ac:dyDescent="0.25">
      <c r="A86" s="37"/>
      <c r="B86" s="18">
        <v>23</v>
      </c>
      <c r="C86" s="10">
        <v>1</v>
      </c>
      <c r="D86" s="10">
        <v>0</v>
      </c>
      <c r="E86" s="19">
        <f t="shared" si="2"/>
        <v>1</v>
      </c>
    </row>
    <row r="87" spans="1:5" ht="12" thickBot="1" x14ac:dyDescent="0.25">
      <c r="A87" s="37"/>
      <c r="B87" s="20">
        <v>24</v>
      </c>
      <c r="C87" s="12">
        <v>1</v>
      </c>
      <c r="D87" s="12">
        <v>0</v>
      </c>
      <c r="E87" s="24">
        <f t="shared" si="2"/>
        <v>1</v>
      </c>
    </row>
    <row r="88" spans="1:5" ht="12" thickBot="1" x14ac:dyDescent="0.25">
      <c r="A88" s="37" t="s">
        <v>13</v>
      </c>
      <c r="B88" s="13">
        <f>COUNTA(B89:B92)</f>
        <v>4</v>
      </c>
      <c r="C88" s="14">
        <f>SUM(C89:C92)</f>
        <v>3</v>
      </c>
      <c r="D88" s="14">
        <f>SUM(D89:D92)</f>
        <v>5</v>
      </c>
      <c r="E88" s="15">
        <f t="shared" ref="E88:E151" si="3">SUM(C88:D88)</f>
        <v>8</v>
      </c>
    </row>
    <row r="89" spans="1:5" ht="12" thickBot="1" x14ac:dyDescent="0.25">
      <c r="A89" s="37"/>
      <c r="B89" s="16">
        <v>1</v>
      </c>
      <c r="C89" s="11">
        <v>1</v>
      </c>
      <c r="D89" s="11">
        <v>1</v>
      </c>
      <c r="E89" s="19">
        <f t="shared" si="3"/>
        <v>2</v>
      </c>
    </row>
    <row r="90" spans="1:5" ht="12" thickBot="1" x14ac:dyDescent="0.25">
      <c r="A90" s="37"/>
      <c r="B90" s="18">
        <v>2</v>
      </c>
      <c r="C90" s="10">
        <v>0</v>
      </c>
      <c r="D90" s="10">
        <v>3</v>
      </c>
      <c r="E90" s="19">
        <f t="shared" si="3"/>
        <v>3</v>
      </c>
    </row>
    <row r="91" spans="1:5" ht="12" thickBot="1" x14ac:dyDescent="0.25">
      <c r="A91" s="37"/>
      <c r="B91" s="18">
        <v>3</v>
      </c>
      <c r="C91" s="10">
        <v>1</v>
      </c>
      <c r="D91" s="10">
        <v>1</v>
      </c>
      <c r="E91" s="19">
        <f t="shared" si="3"/>
        <v>2</v>
      </c>
    </row>
    <row r="92" spans="1:5" ht="12" thickBot="1" x14ac:dyDescent="0.25">
      <c r="A92" s="37"/>
      <c r="B92" s="20">
        <v>4</v>
      </c>
      <c r="C92" s="10">
        <v>1</v>
      </c>
      <c r="D92" s="12">
        <v>0</v>
      </c>
      <c r="E92" s="24">
        <f t="shared" si="3"/>
        <v>1</v>
      </c>
    </row>
    <row r="93" spans="1:5" ht="12" thickBot="1" x14ac:dyDescent="0.25">
      <c r="A93" s="37" t="s">
        <v>14</v>
      </c>
      <c r="B93" s="13">
        <f>COUNTA(B94:B108)</f>
        <v>15</v>
      </c>
      <c r="C93" s="14">
        <f>SUM(C94:C108)</f>
        <v>31</v>
      </c>
      <c r="D93" s="14">
        <f>SUM(D94:D108)</f>
        <v>5</v>
      </c>
      <c r="E93" s="15">
        <f t="shared" si="3"/>
        <v>36</v>
      </c>
    </row>
    <row r="94" spans="1:5" ht="12" thickBot="1" x14ac:dyDescent="0.25">
      <c r="A94" s="37"/>
      <c r="B94" s="16">
        <v>1</v>
      </c>
      <c r="C94" s="10">
        <v>1</v>
      </c>
      <c r="D94" s="11">
        <v>0</v>
      </c>
      <c r="E94" s="19">
        <f t="shared" si="3"/>
        <v>1</v>
      </c>
    </row>
    <row r="95" spans="1:5" ht="12" thickBot="1" x14ac:dyDescent="0.25">
      <c r="A95" s="37"/>
      <c r="B95" s="18">
        <v>2</v>
      </c>
      <c r="C95" s="10">
        <v>2</v>
      </c>
      <c r="D95" s="10">
        <v>0</v>
      </c>
      <c r="E95" s="19">
        <f t="shared" si="3"/>
        <v>2</v>
      </c>
    </row>
    <row r="96" spans="1:5" ht="12" thickBot="1" x14ac:dyDescent="0.25">
      <c r="A96" s="37"/>
      <c r="B96" s="18">
        <v>3</v>
      </c>
      <c r="C96" s="10">
        <v>4</v>
      </c>
      <c r="D96" s="10">
        <v>0</v>
      </c>
      <c r="E96" s="19">
        <f t="shared" si="3"/>
        <v>4</v>
      </c>
    </row>
    <row r="97" spans="1:5" ht="12" thickBot="1" x14ac:dyDescent="0.25">
      <c r="A97" s="37"/>
      <c r="B97" s="18">
        <v>4</v>
      </c>
      <c r="C97" s="10">
        <v>1</v>
      </c>
      <c r="D97" s="10">
        <v>1</v>
      </c>
      <c r="E97" s="19">
        <f t="shared" si="3"/>
        <v>2</v>
      </c>
    </row>
    <row r="98" spans="1:5" ht="12" thickBot="1" x14ac:dyDescent="0.25">
      <c r="A98" s="37"/>
      <c r="B98" s="18">
        <v>5</v>
      </c>
      <c r="C98" s="10">
        <v>3</v>
      </c>
      <c r="D98" s="10">
        <v>1</v>
      </c>
      <c r="E98" s="19">
        <f t="shared" si="3"/>
        <v>4</v>
      </c>
    </row>
    <row r="99" spans="1:5" ht="12" thickBot="1" x14ac:dyDescent="0.25">
      <c r="A99" s="37"/>
      <c r="B99" s="18">
        <v>6</v>
      </c>
      <c r="C99" s="10">
        <v>1</v>
      </c>
      <c r="D99" s="10">
        <v>1</v>
      </c>
      <c r="E99" s="19">
        <f t="shared" si="3"/>
        <v>2</v>
      </c>
    </row>
    <row r="100" spans="1:5" ht="12" thickBot="1" x14ac:dyDescent="0.25">
      <c r="A100" s="37"/>
      <c r="B100" s="18">
        <v>7</v>
      </c>
      <c r="C100" s="10">
        <v>1</v>
      </c>
      <c r="D100" s="10">
        <v>0</v>
      </c>
      <c r="E100" s="19">
        <f t="shared" si="3"/>
        <v>1</v>
      </c>
    </row>
    <row r="101" spans="1:5" ht="12" thickBot="1" x14ac:dyDescent="0.25">
      <c r="A101" s="37"/>
      <c r="B101" s="18">
        <v>8</v>
      </c>
      <c r="C101" s="10">
        <v>3</v>
      </c>
      <c r="D101" s="10">
        <v>1</v>
      </c>
      <c r="E101" s="19">
        <f t="shared" si="3"/>
        <v>4</v>
      </c>
    </row>
    <row r="102" spans="1:5" ht="12" thickBot="1" x14ac:dyDescent="0.25">
      <c r="A102" s="37"/>
      <c r="B102" s="18">
        <v>9</v>
      </c>
      <c r="C102" s="10">
        <v>3</v>
      </c>
      <c r="D102" s="10">
        <v>1</v>
      </c>
      <c r="E102" s="19">
        <f t="shared" si="3"/>
        <v>4</v>
      </c>
    </row>
    <row r="103" spans="1:5" ht="12" thickBot="1" x14ac:dyDescent="0.25">
      <c r="A103" s="37"/>
      <c r="B103" s="18">
        <v>10</v>
      </c>
      <c r="C103" s="10">
        <v>2</v>
      </c>
      <c r="D103" s="10">
        <v>0</v>
      </c>
      <c r="E103" s="19">
        <f t="shared" si="3"/>
        <v>2</v>
      </c>
    </row>
    <row r="104" spans="1:5" ht="12" thickBot="1" x14ac:dyDescent="0.25">
      <c r="A104" s="37"/>
      <c r="B104" s="18">
        <v>11</v>
      </c>
      <c r="C104" s="10">
        <v>1</v>
      </c>
      <c r="D104" s="10">
        <v>0</v>
      </c>
      <c r="E104" s="19">
        <f t="shared" si="3"/>
        <v>1</v>
      </c>
    </row>
    <row r="105" spans="1:5" ht="12" thickBot="1" x14ac:dyDescent="0.25">
      <c r="A105" s="37"/>
      <c r="B105" s="18">
        <v>12</v>
      </c>
      <c r="C105" s="10">
        <v>1</v>
      </c>
      <c r="D105" s="10">
        <v>0</v>
      </c>
      <c r="E105" s="19">
        <f t="shared" si="3"/>
        <v>1</v>
      </c>
    </row>
    <row r="106" spans="1:5" ht="12" thickBot="1" x14ac:dyDescent="0.25">
      <c r="A106" s="37"/>
      <c r="B106" s="18">
        <v>13</v>
      </c>
      <c r="C106" s="10">
        <v>2</v>
      </c>
      <c r="D106" s="10">
        <v>0</v>
      </c>
      <c r="E106" s="19">
        <f t="shared" si="3"/>
        <v>2</v>
      </c>
    </row>
    <row r="107" spans="1:5" ht="12" thickBot="1" x14ac:dyDescent="0.25">
      <c r="A107" s="37"/>
      <c r="B107" s="18">
        <v>14</v>
      </c>
      <c r="C107" s="10">
        <v>2</v>
      </c>
      <c r="D107" s="10">
        <v>0</v>
      </c>
      <c r="E107" s="19">
        <f t="shared" si="3"/>
        <v>2</v>
      </c>
    </row>
    <row r="108" spans="1:5" ht="12" thickBot="1" x14ac:dyDescent="0.25">
      <c r="A108" s="37"/>
      <c r="B108" s="20">
        <v>15</v>
      </c>
      <c r="C108" s="12">
        <v>4</v>
      </c>
      <c r="D108" s="12">
        <v>0</v>
      </c>
      <c r="E108" s="24">
        <f t="shared" si="3"/>
        <v>4</v>
      </c>
    </row>
    <row r="109" spans="1:5" ht="12" thickBot="1" x14ac:dyDescent="0.25">
      <c r="A109" s="37" t="s">
        <v>15</v>
      </c>
      <c r="B109" s="13">
        <f>COUNTA(B110:B118)</f>
        <v>9</v>
      </c>
      <c r="C109" s="14">
        <f>SUM(C110:C118)</f>
        <v>13</v>
      </c>
      <c r="D109" s="14">
        <f>SUM(D110:D118)</f>
        <v>4</v>
      </c>
      <c r="E109" s="15">
        <f t="shared" si="3"/>
        <v>17</v>
      </c>
    </row>
    <row r="110" spans="1:5" ht="12" thickBot="1" x14ac:dyDescent="0.25">
      <c r="A110" s="37"/>
      <c r="B110" s="16">
        <v>1</v>
      </c>
      <c r="C110" s="10">
        <v>1</v>
      </c>
      <c r="D110" s="11">
        <v>1</v>
      </c>
      <c r="E110" s="19">
        <f t="shared" si="3"/>
        <v>2</v>
      </c>
    </row>
    <row r="111" spans="1:5" ht="12" thickBot="1" x14ac:dyDescent="0.25">
      <c r="A111" s="37"/>
      <c r="B111" s="16">
        <v>2</v>
      </c>
      <c r="C111" s="10">
        <v>0</v>
      </c>
      <c r="D111" s="11">
        <v>0</v>
      </c>
      <c r="E111" s="19">
        <f t="shared" si="3"/>
        <v>0</v>
      </c>
    </row>
    <row r="112" spans="1:5" ht="12" thickBot="1" x14ac:dyDescent="0.25">
      <c r="A112" s="37"/>
      <c r="B112" s="18">
        <v>3</v>
      </c>
      <c r="C112" s="10">
        <v>2</v>
      </c>
      <c r="D112" s="10">
        <v>0</v>
      </c>
      <c r="E112" s="19">
        <f t="shared" si="3"/>
        <v>2</v>
      </c>
    </row>
    <row r="113" spans="1:5" ht="12" thickBot="1" x14ac:dyDescent="0.25">
      <c r="A113" s="37"/>
      <c r="B113" s="18">
        <v>4</v>
      </c>
      <c r="C113" s="10">
        <v>1</v>
      </c>
      <c r="D113" s="10">
        <v>0</v>
      </c>
      <c r="E113" s="19">
        <f t="shared" si="3"/>
        <v>1</v>
      </c>
    </row>
    <row r="114" spans="1:5" ht="12" thickBot="1" x14ac:dyDescent="0.25">
      <c r="A114" s="37"/>
      <c r="B114" s="18">
        <v>5</v>
      </c>
      <c r="C114" s="10">
        <v>2</v>
      </c>
      <c r="D114" s="10">
        <v>0</v>
      </c>
      <c r="E114" s="19">
        <f t="shared" si="3"/>
        <v>2</v>
      </c>
    </row>
    <row r="115" spans="1:5" ht="12" thickBot="1" x14ac:dyDescent="0.25">
      <c r="A115" s="37"/>
      <c r="B115" s="18">
        <v>6</v>
      </c>
      <c r="C115" s="10">
        <v>1</v>
      </c>
      <c r="D115" s="10">
        <v>0</v>
      </c>
      <c r="E115" s="19">
        <f t="shared" si="3"/>
        <v>1</v>
      </c>
    </row>
    <row r="116" spans="1:5" ht="12" thickBot="1" x14ac:dyDescent="0.25">
      <c r="A116" s="37"/>
      <c r="B116" s="18">
        <v>7</v>
      </c>
      <c r="C116" s="10">
        <v>3</v>
      </c>
      <c r="D116" s="10">
        <v>2</v>
      </c>
      <c r="E116" s="19">
        <f t="shared" si="3"/>
        <v>5</v>
      </c>
    </row>
    <row r="117" spans="1:5" ht="12" thickBot="1" x14ac:dyDescent="0.25">
      <c r="A117" s="37"/>
      <c r="B117" s="18">
        <v>8</v>
      </c>
      <c r="C117" s="10">
        <v>1</v>
      </c>
      <c r="D117" s="10">
        <v>0</v>
      </c>
      <c r="E117" s="19">
        <f t="shared" si="3"/>
        <v>1</v>
      </c>
    </row>
    <row r="118" spans="1:5" ht="12" thickBot="1" x14ac:dyDescent="0.25">
      <c r="A118" s="37"/>
      <c r="B118" s="20">
        <v>9</v>
      </c>
      <c r="C118" s="12">
        <v>2</v>
      </c>
      <c r="D118" s="12">
        <v>1</v>
      </c>
      <c r="E118" s="24">
        <f t="shared" si="3"/>
        <v>3</v>
      </c>
    </row>
    <row r="119" spans="1:5" ht="12" thickBot="1" x14ac:dyDescent="0.25">
      <c r="A119" s="37" t="s">
        <v>16</v>
      </c>
      <c r="B119" s="13">
        <f>COUNTA(B120:B126)</f>
        <v>7</v>
      </c>
      <c r="C119" s="14">
        <f>SUM(C120:C126)</f>
        <v>6</v>
      </c>
      <c r="D119" s="14">
        <f>SUM(D120:D126)</f>
        <v>8</v>
      </c>
      <c r="E119" s="15">
        <f t="shared" si="3"/>
        <v>14</v>
      </c>
    </row>
    <row r="120" spans="1:5" ht="12" thickBot="1" x14ac:dyDescent="0.25">
      <c r="A120" s="37"/>
      <c r="B120" s="16">
        <v>1</v>
      </c>
      <c r="C120" s="10">
        <v>1</v>
      </c>
      <c r="D120" s="11">
        <v>0</v>
      </c>
      <c r="E120" s="19">
        <f t="shared" si="3"/>
        <v>1</v>
      </c>
    </row>
    <row r="121" spans="1:5" ht="12" thickBot="1" x14ac:dyDescent="0.25">
      <c r="A121" s="37"/>
      <c r="B121" s="18">
        <v>2</v>
      </c>
      <c r="C121" s="10">
        <v>1</v>
      </c>
      <c r="D121" s="10">
        <v>2</v>
      </c>
      <c r="E121" s="19">
        <f t="shared" si="3"/>
        <v>3</v>
      </c>
    </row>
    <row r="122" spans="1:5" ht="12" thickBot="1" x14ac:dyDescent="0.25">
      <c r="A122" s="37"/>
      <c r="B122" s="18">
        <v>3</v>
      </c>
      <c r="C122" s="10">
        <v>0</v>
      </c>
      <c r="D122" s="10">
        <v>0</v>
      </c>
      <c r="E122" s="19">
        <f t="shared" si="3"/>
        <v>0</v>
      </c>
    </row>
    <row r="123" spans="1:5" ht="12" thickBot="1" x14ac:dyDescent="0.25">
      <c r="A123" s="37"/>
      <c r="B123" s="18">
        <v>4</v>
      </c>
      <c r="C123" s="10">
        <v>2</v>
      </c>
      <c r="D123" s="10">
        <v>1</v>
      </c>
      <c r="E123" s="19">
        <f t="shared" si="3"/>
        <v>3</v>
      </c>
    </row>
    <row r="124" spans="1:5" ht="12" thickBot="1" x14ac:dyDescent="0.25">
      <c r="A124" s="37"/>
      <c r="B124" s="18">
        <v>5</v>
      </c>
      <c r="C124" s="10">
        <v>1</v>
      </c>
      <c r="D124" s="10">
        <v>3</v>
      </c>
      <c r="E124" s="19">
        <f t="shared" si="3"/>
        <v>4</v>
      </c>
    </row>
    <row r="125" spans="1:5" ht="12" thickBot="1" x14ac:dyDescent="0.25">
      <c r="A125" s="37"/>
      <c r="B125" s="18">
        <v>6</v>
      </c>
      <c r="C125" s="10">
        <v>0</v>
      </c>
      <c r="D125" s="10">
        <v>2</v>
      </c>
      <c r="E125" s="19">
        <f t="shared" si="3"/>
        <v>2</v>
      </c>
    </row>
    <row r="126" spans="1:5" ht="12" thickBot="1" x14ac:dyDescent="0.25">
      <c r="A126" s="37"/>
      <c r="B126" s="20">
        <v>7</v>
      </c>
      <c r="C126" s="12">
        <v>1</v>
      </c>
      <c r="D126" s="12">
        <v>0</v>
      </c>
      <c r="E126" s="24">
        <f t="shared" si="3"/>
        <v>1</v>
      </c>
    </row>
    <row r="127" spans="1:5" ht="12" thickBot="1" x14ac:dyDescent="0.25">
      <c r="A127" s="37" t="s">
        <v>17</v>
      </c>
      <c r="B127" s="13">
        <f>COUNTA(B128:B147)</f>
        <v>20</v>
      </c>
      <c r="C127" s="14">
        <f>SUM(C128:C147)</f>
        <v>34</v>
      </c>
      <c r="D127" s="14">
        <f>SUM(D128:D147)</f>
        <v>10</v>
      </c>
      <c r="E127" s="15">
        <f t="shared" si="3"/>
        <v>44</v>
      </c>
    </row>
    <row r="128" spans="1:5" ht="12" thickBot="1" x14ac:dyDescent="0.25">
      <c r="A128" s="37"/>
      <c r="B128" s="16">
        <v>1</v>
      </c>
      <c r="C128" s="11">
        <v>3</v>
      </c>
      <c r="D128" s="11">
        <v>0</v>
      </c>
      <c r="E128" s="19">
        <f t="shared" si="3"/>
        <v>3</v>
      </c>
    </row>
    <row r="129" spans="1:5" ht="12" thickBot="1" x14ac:dyDescent="0.25">
      <c r="A129" s="37"/>
      <c r="B129" s="18">
        <v>2</v>
      </c>
      <c r="C129" s="10">
        <v>1</v>
      </c>
      <c r="D129" s="10">
        <v>0</v>
      </c>
      <c r="E129" s="19">
        <f t="shared" si="3"/>
        <v>1</v>
      </c>
    </row>
    <row r="130" spans="1:5" ht="12" thickBot="1" x14ac:dyDescent="0.25">
      <c r="A130" s="37"/>
      <c r="B130" s="18">
        <v>3</v>
      </c>
      <c r="C130" s="10">
        <v>3</v>
      </c>
      <c r="D130" s="10">
        <v>1</v>
      </c>
      <c r="E130" s="19">
        <f t="shared" si="3"/>
        <v>4</v>
      </c>
    </row>
    <row r="131" spans="1:5" ht="12" thickBot="1" x14ac:dyDescent="0.25">
      <c r="A131" s="37"/>
      <c r="B131" s="18">
        <v>4</v>
      </c>
      <c r="C131" s="10">
        <v>1</v>
      </c>
      <c r="D131" s="10">
        <v>1</v>
      </c>
      <c r="E131" s="19">
        <f t="shared" si="3"/>
        <v>2</v>
      </c>
    </row>
    <row r="132" spans="1:5" ht="12" thickBot="1" x14ac:dyDescent="0.25">
      <c r="A132" s="37"/>
      <c r="B132" s="18">
        <v>5</v>
      </c>
      <c r="C132" s="10">
        <v>1</v>
      </c>
      <c r="D132" s="10">
        <v>1</v>
      </c>
      <c r="E132" s="19">
        <f t="shared" si="3"/>
        <v>2</v>
      </c>
    </row>
    <row r="133" spans="1:5" ht="12" thickBot="1" x14ac:dyDescent="0.25">
      <c r="A133" s="37"/>
      <c r="B133" s="18">
        <v>6</v>
      </c>
      <c r="C133" s="10">
        <v>3</v>
      </c>
      <c r="D133" s="10">
        <v>1</v>
      </c>
      <c r="E133" s="19">
        <f t="shared" si="3"/>
        <v>4</v>
      </c>
    </row>
    <row r="134" spans="1:5" ht="12" thickBot="1" x14ac:dyDescent="0.25">
      <c r="A134" s="37"/>
      <c r="B134" s="18">
        <v>7</v>
      </c>
      <c r="C134" s="10">
        <v>0</v>
      </c>
      <c r="D134" s="10">
        <v>0</v>
      </c>
      <c r="E134" s="19">
        <f t="shared" si="3"/>
        <v>0</v>
      </c>
    </row>
    <row r="135" spans="1:5" ht="12" thickBot="1" x14ac:dyDescent="0.25">
      <c r="A135" s="37"/>
      <c r="B135" s="18">
        <v>8</v>
      </c>
      <c r="C135" s="10">
        <v>2</v>
      </c>
      <c r="D135" s="10">
        <v>1</v>
      </c>
      <c r="E135" s="19">
        <f t="shared" si="3"/>
        <v>3</v>
      </c>
    </row>
    <row r="136" spans="1:5" ht="12" thickBot="1" x14ac:dyDescent="0.25">
      <c r="A136" s="37"/>
      <c r="B136" s="18">
        <v>9</v>
      </c>
      <c r="C136" s="10">
        <v>1</v>
      </c>
      <c r="D136" s="10">
        <v>0</v>
      </c>
      <c r="E136" s="19">
        <f t="shared" si="3"/>
        <v>1</v>
      </c>
    </row>
    <row r="137" spans="1:5" ht="12" thickBot="1" x14ac:dyDescent="0.25">
      <c r="A137" s="37"/>
      <c r="B137" s="18">
        <v>10</v>
      </c>
      <c r="C137" s="10">
        <v>1</v>
      </c>
      <c r="D137" s="10">
        <v>2</v>
      </c>
      <c r="E137" s="19">
        <f t="shared" si="3"/>
        <v>3</v>
      </c>
    </row>
    <row r="138" spans="1:5" ht="12" thickBot="1" x14ac:dyDescent="0.25">
      <c r="A138" s="37"/>
      <c r="B138" s="18">
        <v>11</v>
      </c>
      <c r="C138" s="10">
        <v>1</v>
      </c>
      <c r="D138" s="10">
        <v>0</v>
      </c>
      <c r="E138" s="19">
        <f t="shared" si="3"/>
        <v>1</v>
      </c>
    </row>
    <row r="139" spans="1:5" ht="12" thickBot="1" x14ac:dyDescent="0.25">
      <c r="A139" s="37"/>
      <c r="B139" s="18">
        <v>12</v>
      </c>
      <c r="C139" s="10">
        <v>1</v>
      </c>
      <c r="D139" s="10">
        <v>0</v>
      </c>
      <c r="E139" s="19">
        <f t="shared" si="3"/>
        <v>1</v>
      </c>
    </row>
    <row r="140" spans="1:5" ht="12" thickBot="1" x14ac:dyDescent="0.25">
      <c r="A140" s="37"/>
      <c r="B140" s="18">
        <v>13</v>
      </c>
      <c r="C140" s="10">
        <v>3</v>
      </c>
      <c r="D140" s="10">
        <v>0</v>
      </c>
      <c r="E140" s="19">
        <f t="shared" si="3"/>
        <v>3</v>
      </c>
    </row>
    <row r="141" spans="1:5" ht="12" thickBot="1" x14ac:dyDescent="0.25">
      <c r="A141" s="37"/>
      <c r="B141" s="18">
        <v>14</v>
      </c>
      <c r="C141" s="10">
        <v>0</v>
      </c>
      <c r="D141" s="10">
        <v>1</v>
      </c>
      <c r="E141" s="19">
        <f t="shared" si="3"/>
        <v>1</v>
      </c>
    </row>
    <row r="142" spans="1:5" ht="12" thickBot="1" x14ac:dyDescent="0.25">
      <c r="A142" s="37"/>
      <c r="B142" s="18">
        <v>15</v>
      </c>
      <c r="C142" s="10">
        <v>1</v>
      </c>
      <c r="D142" s="10">
        <v>0</v>
      </c>
      <c r="E142" s="19">
        <f t="shared" si="3"/>
        <v>1</v>
      </c>
    </row>
    <row r="143" spans="1:5" ht="12" thickBot="1" x14ac:dyDescent="0.25">
      <c r="A143" s="37"/>
      <c r="B143" s="18">
        <v>16</v>
      </c>
      <c r="C143" s="10">
        <v>1</v>
      </c>
      <c r="D143" s="10">
        <v>0</v>
      </c>
      <c r="E143" s="19">
        <f t="shared" si="3"/>
        <v>1</v>
      </c>
    </row>
    <row r="144" spans="1:5" ht="12" thickBot="1" x14ac:dyDescent="0.25">
      <c r="A144" s="37"/>
      <c r="B144" s="18">
        <v>17</v>
      </c>
      <c r="C144" s="10">
        <v>2</v>
      </c>
      <c r="D144" s="10">
        <v>2</v>
      </c>
      <c r="E144" s="19">
        <f t="shared" si="3"/>
        <v>4</v>
      </c>
    </row>
    <row r="145" spans="1:5" ht="12" thickBot="1" x14ac:dyDescent="0.25">
      <c r="A145" s="37"/>
      <c r="B145" s="18">
        <v>18</v>
      </c>
      <c r="C145" s="10">
        <v>4</v>
      </c>
      <c r="D145" s="10">
        <v>0</v>
      </c>
      <c r="E145" s="19">
        <f t="shared" si="3"/>
        <v>4</v>
      </c>
    </row>
    <row r="146" spans="1:5" ht="12" thickBot="1" x14ac:dyDescent="0.25">
      <c r="A146" s="37"/>
      <c r="B146" s="18">
        <v>19</v>
      </c>
      <c r="C146" s="10">
        <v>4</v>
      </c>
      <c r="D146" s="10">
        <v>0</v>
      </c>
      <c r="E146" s="19">
        <f t="shared" si="3"/>
        <v>4</v>
      </c>
    </row>
    <row r="147" spans="1:5" ht="12" thickBot="1" x14ac:dyDescent="0.25">
      <c r="A147" s="37"/>
      <c r="B147" s="20">
        <v>20</v>
      </c>
      <c r="C147" s="10">
        <v>1</v>
      </c>
      <c r="D147" s="12">
        <v>0</v>
      </c>
      <c r="E147" s="24">
        <f t="shared" si="3"/>
        <v>1</v>
      </c>
    </row>
    <row r="148" spans="1:5" ht="12" thickBot="1" x14ac:dyDescent="0.25">
      <c r="A148" s="37" t="s">
        <v>18</v>
      </c>
      <c r="B148" s="13">
        <f>COUNTA(B149:B189)</f>
        <v>41</v>
      </c>
      <c r="C148" s="14">
        <f>SUM(C149:C189)</f>
        <v>61</v>
      </c>
      <c r="D148" s="14">
        <f>SUM(D149:D189)</f>
        <v>39</v>
      </c>
      <c r="E148" s="15">
        <f t="shared" si="3"/>
        <v>100</v>
      </c>
    </row>
    <row r="149" spans="1:5" ht="12" thickBot="1" x14ac:dyDescent="0.25">
      <c r="A149" s="37"/>
      <c r="B149" s="16">
        <v>1</v>
      </c>
      <c r="C149" s="11">
        <v>2</v>
      </c>
      <c r="D149" s="11">
        <v>0</v>
      </c>
      <c r="E149" s="19">
        <f t="shared" si="3"/>
        <v>2</v>
      </c>
    </row>
    <row r="150" spans="1:5" ht="12" thickBot="1" x14ac:dyDescent="0.25">
      <c r="A150" s="37"/>
      <c r="B150" s="18">
        <v>2</v>
      </c>
      <c r="C150" s="10">
        <v>2</v>
      </c>
      <c r="D150" s="10">
        <v>0</v>
      </c>
      <c r="E150" s="19">
        <f t="shared" si="3"/>
        <v>2</v>
      </c>
    </row>
    <row r="151" spans="1:5" ht="12" thickBot="1" x14ac:dyDescent="0.25">
      <c r="A151" s="37"/>
      <c r="B151" s="18">
        <v>3</v>
      </c>
      <c r="C151" s="10">
        <v>2</v>
      </c>
      <c r="D151" s="10">
        <v>1</v>
      </c>
      <c r="E151" s="19">
        <f t="shared" si="3"/>
        <v>3</v>
      </c>
    </row>
    <row r="152" spans="1:5" ht="12" thickBot="1" x14ac:dyDescent="0.25">
      <c r="A152" s="37"/>
      <c r="B152" s="18">
        <v>4</v>
      </c>
      <c r="C152" s="10">
        <v>0</v>
      </c>
      <c r="D152" s="10">
        <v>0</v>
      </c>
      <c r="E152" s="19">
        <f t="shared" ref="E152:E215" si="4">SUM(C152:D152)</f>
        <v>0</v>
      </c>
    </row>
    <row r="153" spans="1:5" ht="12" thickBot="1" x14ac:dyDescent="0.25">
      <c r="A153" s="37"/>
      <c r="B153" s="18">
        <v>5</v>
      </c>
      <c r="C153" s="10">
        <v>2</v>
      </c>
      <c r="D153" s="10">
        <v>1</v>
      </c>
      <c r="E153" s="19">
        <f t="shared" si="4"/>
        <v>3</v>
      </c>
    </row>
    <row r="154" spans="1:5" ht="12" thickBot="1" x14ac:dyDescent="0.25">
      <c r="A154" s="37"/>
      <c r="B154" s="18">
        <v>6</v>
      </c>
      <c r="C154" s="10">
        <v>2</v>
      </c>
      <c r="D154" s="10">
        <v>0</v>
      </c>
      <c r="E154" s="19">
        <f t="shared" si="4"/>
        <v>2</v>
      </c>
    </row>
    <row r="155" spans="1:5" ht="12" thickBot="1" x14ac:dyDescent="0.25">
      <c r="A155" s="37"/>
      <c r="B155" s="18">
        <v>7</v>
      </c>
      <c r="C155" s="10">
        <v>2</v>
      </c>
      <c r="D155" s="10">
        <v>0</v>
      </c>
      <c r="E155" s="19">
        <f t="shared" si="4"/>
        <v>2</v>
      </c>
    </row>
    <row r="156" spans="1:5" ht="12" thickBot="1" x14ac:dyDescent="0.25">
      <c r="A156" s="37"/>
      <c r="B156" s="18">
        <v>8</v>
      </c>
      <c r="C156" s="10">
        <v>2</v>
      </c>
      <c r="D156" s="10">
        <v>1</v>
      </c>
      <c r="E156" s="19">
        <f t="shared" si="4"/>
        <v>3</v>
      </c>
    </row>
    <row r="157" spans="1:5" ht="12" thickBot="1" x14ac:dyDescent="0.25">
      <c r="A157" s="37"/>
      <c r="B157" s="18">
        <v>9</v>
      </c>
      <c r="C157" s="10">
        <v>0</v>
      </c>
      <c r="D157" s="10">
        <v>0</v>
      </c>
      <c r="E157" s="19">
        <f t="shared" si="4"/>
        <v>0</v>
      </c>
    </row>
    <row r="158" spans="1:5" ht="12" thickBot="1" x14ac:dyDescent="0.25">
      <c r="A158" s="37"/>
      <c r="B158" s="18">
        <v>10</v>
      </c>
      <c r="C158" s="10">
        <v>0</v>
      </c>
      <c r="D158" s="10">
        <v>0</v>
      </c>
      <c r="E158" s="19">
        <f t="shared" si="4"/>
        <v>0</v>
      </c>
    </row>
    <row r="159" spans="1:5" ht="12" thickBot="1" x14ac:dyDescent="0.25">
      <c r="A159" s="37"/>
      <c r="B159" s="18">
        <v>11</v>
      </c>
      <c r="C159" s="10">
        <v>2</v>
      </c>
      <c r="D159" s="10">
        <v>0</v>
      </c>
      <c r="E159" s="19">
        <f t="shared" si="4"/>
        <v>2</v>
      </c>
    </row>
    <row r="160" spans="1:5" ht="12" thickBot="1" x14ac:dyDescent="0.25">
      <c r="A160" s="37"/>
      <c r="B160" s="18">
        <v>12</v>
      </c>
      <c r="C160" s="10">
        <v>0</v>
      </c>
      <c r="D160" s="10">
        <v>1</v>
      </c>
      <c r="E160" s="19">
        <f t="shared" si="4"/>
        <v>1</v>
      </c>
    </row>
    <row r="161" spans="1:5" ht="12" thickBot="1" x14ac:dyDescent="0.25">
      <c r="A161" s="37"/>
      <c r="B161" s="18">
        <v>13</v>
      </c>
      <c r="C161" s="10">
        <v>2</v>
      </c>
      <c r="D161" s="10">
        <v>1</v>
      </c>
      <c r="E161" s="19">
        <f t="shared" si="4"/>
        <v>3</v>
      </c>
    </row>
    <row r="162" spans="1:5" ht="12" thickBot="1" x14ac:dyDescent="0.25">
      <c r="A162" s="37"/>
      <c r="B162" s="18">
        <v>14</v>
      </c>
      <c r="C162" s="10">
        <v>2</v>
      </c>
      <c r="D162" s="10">
        <v>5</v>
      </c>
      <c r="E162" s="19">
        <f t="shared" si="4"/>
        <v>7</v>
      </c>
    </row>
    <row r="163" spans="1:5" ht="12" thickBot="1" x14ac:dyDescent="0.25">
      <c r="A163" s="37"/>
      <c r="B163" s="18">
        <v>15</v>
      </c>
      <c r="C163" s="10">
        <v>2</v>
      </c>
      <c r="D163" s="10">
        <v>0</v>
      </c>
      <c r="E163" s="19">
        <f t="shared" si="4"/>
        <v>2</v>
      </c>
    </row>
    <row r="164" spans="1:5" ht="12" thickBot="1" x14ac:dyDescent="0.25">
      <c r="A164" s="37"/>
      <c r="B164" s="18">
        <v>16</v>
      </c>
      <c r="C164" s="10">
        <v>1</v>
      </c>
      <c r="D164" s="10">
        <v>3</v>
      </c>
      <c r="E164" s="19">
        <f t="shared" si="4"/>
        <v>4</v>
      </c>
    </row>
    <row r="165" spans="1:5" ht="12" thickBot="1" x14ac:dyDescent="0.25">
      <c r="A165" s="37"/>
      <c r="B165" s="18">
        <v>17</v>
      </c>
      <c r="C165" s="10">
        <v>2</v>
      </c>
      <c r="D165" s="10">
        <v>0</v>
      </c>
      <c r="E165" s="19">
        <f t="shared" si="4"/>
        <v>2</v>
      </c>
    </row>
    <row r="166" spans="1:5" ht="12" thickBot="1" x14ac:dyDescent="0.25">
      <c r="A166" s="37"/>
      <c r="B166" s="18">
        <v>18</v>
      </c>
      <c r="C166" s="10">
        <v>1</v>
      </c>
      <c r="D166" s="10">
        <v>1</v>
      </c>
      <c r="E166" s="19">
        <f t="shared" si="4"/>
        <v>2</v>
      </c>
    </row>
    <row r="167" spans="1:5" ht="12" thickBot="1" x14ac:dyDescent="0.25">
      <c r="A167" s="37"/>
      <c r="B167" s="18">
        <v>19</v>
      </c>
      <c r="C167" s="10">
        <v>1</v>
      </c>
      <c r="D167" s="10">
        <v>0</v>
      </c>
      <c r="E167" s="19">
        <f t="shared" si="4"/>
        <v>1</v>
      </c>
    </row>
    <row r="168" spans="1:5" ht="12" thickBot="1" x14ac:dyDescent="0.25">
      <c r="A168" s="37"/>
      <c r="B168" s="18">
        <v>20</v>
      </c>
      <c r="C168" s="10">
        <v>2</v>
      </c>
      <c r="D168" s="10">
        <v>2</v>
      </c>
      <c r="E168" s="19">
        <f t="shared" si="4"/>
        <v>4</v>
      </c>
    </row>
    <row r="169" spans="1:5" ht="12" thickBot="1" x14ac:dyDescent="0.25">
      <c r="A169" s="37"/>
      <c r="B169" s="18">
        <v>21</v>
      </c>
      <c r="C169" s="10">
        <v>3</v>
      </c>
      <c r="D169" s="10">
        <v>0</v>
      </c>
      <c r="E169" s="19">
        <f t="shared" si="4"/>
        <v>3</v>
      </c>
    </row>
    <row r="170" spans="1:5" ht="12" thickBot="1" x14ac:dyDescent="0.25">
      <c r="A170" s="37"/>
      <c r="B170" s="18">
        <v>22</v>
      </c>
      <c r="C170" s="10">
        <v>1</v>
      </c>
      <c r="D170" s="10">
        <v>2</v>
      </c>
      <c r="E170" s="19">
        <f t="shared" si="4"/>
        <v>3</v>
      </c>
    </row>
    <row r="171" spans="1:5" ht="12" thickBot="1" x14ac:dyDescent="0.25">
      <c r="A171" s="37"/>
      <c r="B171" s="18">
        <v>23</v>
      </c>
      <c r="C171" s="10">
        <v>2</v>
      </c>
      <c r="D171" s="10">
        <v>0</v>
      </c>
      <c r="E171" s="19">
        <f t="shared" si="4"/>
        <v>2</v>
      </c>
    </row>
    <row r="172" spans="1:5" ht="12" thickBot="1" x14ac:dyDescent="0.25">
      <c r="A172" s="37"/>
      <c r="B172" s="18">
        <v>24</v>
      </c>
      <c r="C172" s="10">
        <v>0</v>
      </c>
      <c r="D172" s="10">
        <v>2</v>
      </c>
      <c r="E172" s="19">
        <f t="shared" si="4"/>
        <v>2</v>
      </c>
    </row>
    <row r="173" spans="1:5" ht="12" thickBot="1" x14ac:dyDescent="0.25">
      <c r="A173" s="37"/>
      <c r="B173" s="18">
        <v>25</v>
      </c>
      <c r="C173" s="10">
        <v>2</v>
      </c>
      <c r="D173" s="10">
        <v>1</v>
      </c>
      <c r="E173" s="19">
        <f t="shared" si="4"/>
        <v>3</v>
      </c>
    </row>
    <row r="174" spans="1:5" ht="12" thickBot="1" x14ac:dyDescent="0.25">
      <c r="A174" s="37"/>
      <c r="B174" s="18">
        <v>26</v>
      </c>
      <c r="C174" s="10">
        <v>0</v>
      </c>
      <c r="D174" s="10">
        <v>0</v>
      </c>
      <c r="E174" s="19">
        <f t="shared" si="4"/>
        <v>0</v>
      </c>
    </row>
    <row r="175" spans="1:5" ht="12" thickBot="1" x14ac:dyDescent="0.25">
      <c r="A175" s="37"/>
      <c r="B175" s="18">
        <v>27</v>
      </c>
      <c r="C175" s="10">
        <v>1</v>
      </c>
      <c r="D175" s="10">
        <v>0</v>
      </c>
      <c r="E175" s="19">
        <f t="shared" si="4"/>
        <v>1</v>
      </c>
    </row>
    <row r="176" spans="1:5" ht="12" thickBot="1" x14ac:dyDescent="0.25">
      <c r="A176" s="37"/>
      <c r="B176" s="18">
        <v>28</v>
      </c>
      <c r="C176" s="10">
        <v>0</v>
      </c>
      <c r="D176" s="10">
        <v>1</v>
      </c>
      <c r="E176" s="19">
        <f t="shared" si="4"/>
        <v>1</v>
      </c>
    </row>
    <row r="177" spans="1:5" ht="12" thickBot="1" x14ac:dyDescent="0.25">
      <c r="A177" s="37"/>
      <c r="B177" s="18">
        <v>29</v>
      </c>
      <c r="C177" s="10">
        <v>3</v>
      </c>
      <c r="D177" s="10">
        <v>2</v>
      </c>
      <c r="E177" s="19">
        <f t="shared" si="4"/>
        <v>5</v>
      </c>
    </row>
    <row r="178" spans="1:5" ht="12" thickBot="1" x14ac:dyDescent="0.25">
      <c r="A178" s="37"/>
      <c r="B178" s="18">
        <v>30</v>
      </c>
      <c r="C178" s="10">
        <v>1</v>
      </c>
      <c r="D178" s="10">
        <v>0</v>
      </c>
      <c r="E178" s="19">
        <f t="shared" si="4"/>
        <v>1</v>
      </c>
    </row>
    <row r="179" spans="1:5" ht="12" thickBot="1" x14ac:dyDescent="0.25">
      <c r="A179" s="37"/>
      <c r="B179" s="18">
        <v>31</v>
      </c>
      <c r="C179" s="10">
        <v>3</v>
      </c>
      <c r="D179" s="10">
        <v>0</v>
      </c>
      <c r="E179" s="19">
        <f t="shared" si="4"/>
        <v>3</v>
      </c>
    </row>
    <row r="180" spans="1:5" ht="12" thickBot="1" x14ac:dyDescent="0.25">
      <c r="A180" s="37"/>
      <c r="B180" s="18">
        <v>32</v>
      </c>
      <c r="C180" s="10">
        <v>1</v>
      </c>
      <c r="D180" s="10">
        <v>2</v>
      </c>
      <c r="E180" s="19">
        <f t="shared" si="4"/>
        <v>3</v>
      </c>
    </row>
    <row r="181" spans="1:5" ht="12" thickBot="1" x14ac:dyDescent="0.25">
      <c r="A181" s="37"/>
      <c r="B181" s="18">
        <v>33</v>
      </c>
      <c r="C181" s="10">
        <v>0</v>
      </c>
      <c r="D181" s="10">
        <v>0</v>
      </c>
      <c r="E181" s="19">
        <f t="shared" si="4"/>
        <v>0</v>
      </c>
    </row>
    <row r="182" spans="1:5" ht="12" thickBot="1" x14ac:dyDescent="0.25">
      <c r="A182" s="37"/>
      <c r="B182" s="18">
        <v>34</v>
      </c>
      <c r="C182" s="10">
        <v>1</v>
      </c>
      <c r="D182" s="10">
        <v>2</v>
      </c>
      <c r="E182" s="19">
        <f t="shared" si="4"/>
        <v>3</v>
      </c>
    </row>
    <row r="183" spans="1:5" ht="12" thickBot="1" x14ac:dyDescent="0.25">
      <c r="A183" s="37"/>
      <c r="B183" s="18">
        <v>35</v>
      </c>
      <c r="C183" s="10">
        <v>2</v>
      </c>
      <c r="D183" s="10">
        <v>1</v>
      </c>
      <c r="E183" s="19">
        <f t="shared" si="4"/>
        <v>3</v>
      </c>
    </row>
    <row r="184" spans="1:5" ht="12" thickBot="1" x14ac:dyDescent="0.25">
      <c r="A184" s="37"/>
      <c r="B184" s="18">
        <v>36</v>
      </c>
      <c r="C184" s="10">
        <v>2</v>
      </c>
      <c r="D184" s="10">
        <v>2</v>
      </c>
      <c r="E184" s="19">
        <f t="shared" si="4"/>
        <v>4</v>
      </c>
    </row>
    <row r="185" spans="1:5" ht="12" thickBot="1" x14ac:dyDescent="0.25">
      <c r="A185" s="37"/>
      <c r="B185" s="18">
        <v>37</v>
      </c>
      <c r="C185" s="10">
        <v>3</v>
      </c>
      <c r="D185" s="10">
        <v>3</v>
      </c>
      <c r="E185" s="19">
        <f t="shared" si="4"/>
        <v>6</v>
      </c>
    </row>
    <row r="186" spans="1:5" ht="12" thickBot="1" x14ac:dyDescent="0.25">
      <c r="A186" s="37"/>
      <c r="B186" s="18">
        <v>38</v>
      </c>
      <c r="C186" s="10">
        <v>3</v>
      </c>
      <c r="D186" s="10">
        <v>0</v>
      </c>
      <c r="E186" s="19">
        <f t="shared" si="4"/>
        <v>3</v>
      </c>
    </row>
    <row r="187" spans="1:5" ht="12" thickBot="1" x14ac:dyDescent="0.25">
      <c r="A187" s="37"/>
      <c r="B187" s="18">
        <v>39</v>
      </c>
      <c r="C187" s="10">
        <v>3</v>
      </c>
      <c r="D187" s="10">
        <v>1</v>
      </c>
      <c r="E187" s="19">
        <f t="shared" si="4"/>
        <v>4</v>
      </c>
    </row>
    <row r="188" spans="1:5" ht="12" thickBot="1" x14ac:dyDescent="0.25">
      <c r="A188" s="37"/>
      <c r="B188" s="18">
        <v>40</v>
      </c>
      <c r="C188" s="10">
        <v>0</v>
      </c>
      <c r="D188" s="10">
        <v>3</v>
      </c>
      <c r="E188" s="19">
        <f t="shared" si="4"/>
        <v>3</v>
      </c>
    </row>
    <row r="189" spans="1:5" ht="12" thickBot="1" x14ac:dyDescent="0.25">
      <c r="A189" s="37"/>
      <c r="B189" s="20">
        <v>41</v>
      </c>
      <c r="C189" s="10">
        <v>1</v>
      </c>
      <c r="D189" s="12">
        <v>1</v>
      </c>
      <c r="E189" s="24">
        <f t="shared" si="4"/>
        <v>2</v>
      </c>
    </row>
    <row r="190" spans="1:5" ht="12" thickBot="1" x14ac:dyDescent="0.25">
      <c r="A190" s="37" t="s">
        <v>19</v>
      </c>
      <c r="B190" s="13">
        <f>COUNTA(B191:B202)</f>
        <v>12</v>
      </c>
      <c r="C190" s="14">
        <f>SUM(C191:C202)</f>
        <v>20</v>
      </c>
      <c r="D190" s="14">
        <f>SUM(D191:D202)</f>
        <v>5</v>
      </c>
      <c r="E190" s="15">
        <f t="shared" si="4"/>
        <v>25</v>
      </c>
    </row>
    <row r="191" spans="1:5" ht="12" thickBot="1" x14ac:dyDescent="0.25">
      <c r="A191" s="37"/>
      <c r="B191" s="16">
        <v>1</v>
      </c>
      <c r="C191" s="11">
        <v>4</v>
      </c>
      <c r="D191" s="11">
        <v>0</v>
      </c>
      <c r="E191" s="19">
        <f t="shared" si="4"/>
        <v>4</v>
      </c>
    </row>
    <row r="192" spans="1:5" ht="12" thickBot="1" x14ac:dyDescent="0.25">
      <c r="A192" s="37"/>
      <c r="B192" s="18">
        <v>2</v>
      </c>
      <c r="C192" s="10">
        <v>2</v>
      </c>
      <c r="D192" s="10">
        <v>0</v>
      </c>
      <c r="E192" s="19">
        <f t="shared" si="4"/>
        <v>2</v>
      </c>
    </row>
    <row r="193" spans="1:5" ht="12" thickBot="1" x14ac:dyDescent="0.25">
      <c r="A193" s="37"/>
      <c r="B193" s="18">
        <v>3</v>
      </c>
      <c r="C193" s="10">
        <v>1</v>
      </c>
      <c r="D193" s="10">
        <v>0</v>
      </c>
      <c r="E193" s="19">
        <f t="shared" si="4"/>
        <v>1</v>
      </c>
    </row>
    <row r="194" spans="1:5" ht="12" thickBot="1" x14ac:dyDescent="0.25">
      <c r="A194" s="37"/>
      <c r="B194" s="18">
        <v>4</v>
      </c>
      <c r="C194" s="10">
        <v>1</v>
      </c>
      <c r="D194" s="10">
        <v>1</v>
      </c>
      <c r="E194" s="19">
        <f t="shared" si="4"/>
        <v>2</v>
      </c>
    </row>
    <row r="195" spans="1:5" ht="12" thickBot="1" x14ac:dyDescent="0.25">
      <c r="A195" s="37"/>
      <c r="B195" s="18">
        <v>5</v>
      </c>
      <c r="C195" s="10">
        <v>2</v>
      </c>
      <c r="D195" s="10">
        <v>0</v>
      </c>
      <c r="E195" s="19">
        <f t="shared" si="4"/>
        <v>2</v>
      </c>
    </row>
    <row r="196" spans="1:5" ht="12" thickBot="1" x14ac:dyDescent="0.25">
      <c r="A196" s="37"/>
      <c r="B196" s="18">
        <v>6</v>
      </c>
      <c r="C196" s="10">
        <v>1</v>
      </c>
      <c r="D196" s="10">
        <v>0</v>
      </c>
      <c r="E196" s="19">
        <f t="shared" si="4"/>
        <v>1</v>
      </c>
    </row>
    <row r="197" spans="1:5" ht="12" thickBot="1" x14ac:dyDescent="0.25">
      <c r="A197" s="37"/>
      <c r="B197" s="18">
        <v>7</v>
      </c>
      <c r="C197" s="10">
        <v>3</v>
      </c>
      <c r="D197" s="10">
        <v>0</v>
      </c>
      <c r="E197" s="19">
        <f t="shared" si="4"/>
        <v>3</v>
      </c>
    </row>
    <row r="198" spans="1:5" ht="12" thickBot="1" x14ac:dyDescent="0.25">
      <c r="A198" s="37"/>
      <c r="B198" s="18">
        <v>8</v>
      </c>
      <c r="C198" s="10">
        <v>2</v>
      </c>
      <c r="D198" s="10">
        <v>1</v>
      </c>
      <c r="E198" s="19">
        <f t="shared" si="4"/>
        <v>3</v>
      </c>
    </row>
    <row r="199" spans="1:5" ht="12" thickBot="1" x14ac:dyDescent="0.25">
      <c r="A199" s="37"/>
      <c r="B199" s="18">
        <v>9</v>
      </c>
      <c r="C199" s="10">
        <v>2</v>
      </c>
      <c r="D199" s="10">
        <v>1</v>
      </c>
      <c r="E199" s="19">
        <f t="shared" si="4"/>
        <v>3</v>
      </c>
    </row>
    <row r="200" spans="1:5" ht="12" thickBot="1" x14ac:dyDescent="0.25">
      <c r="A200" s="37"/>
      <c r="B200" s="18">
        <v>10</v>
      </c>
      <c r="C200" s="10">
        <v>2</v>
      </c>
      <c r="D200" s="10">
        <v>0</v>
      </c>
      <c r="E200" s="19">
        <f t="shared" si="4"/>
        <v>2</v>
      </c>
    </row>
    <row r="201" spans="1:5" ht="12" thickBot="1" x14ac:dyDescent="0.25">
      <c r="A201" s="37"/>
      <c r="B201" s="18">
        <v>11</v>
      </c>
      <c r="C201" s="10">
        <v>0</v>
      </c>
      <c r="D201" s="10">
        <v>1</v>
      </c>
      <c r="E201" s="19">
        <f t="shared" si="4"/>
        <v>1</v>
      </c>
    </row>
    <row r="202" spans="1:5" ht="12" thickBot="1" x14ac:dyDescent="0.25">
      <c r="A202" s="37"/>
      <c r="B202" s="20">
        <v>12</v>
      </c>
      <c r="C202" s="12">
        <v>0</v>
      </c>
      <c r="D202" s="12">
        <v>1</v>
      </c>
      <c r="E202" s="24">
        <f t="shared" si="4"/>
        <v>1</v>
      </c>
    </row>
    <row r="203" spans="1:5" ht="12" thickBot="1" x14ac:dyDescent="0.25">
      <c r="A203" s="37" t="s">
        <v>20</v>
      </c>
      <c r="B203" s="13">
        <f>COUNTA(B204:B208)</f>
        <v>5</v>
      </c>
      <c r="C203" s="14">
        <f>SUM(C204:C208)</f>
        <v>10</v>
      </c>
      <c r="D203" s="14">
        <f>SUM(D204:D208)</f>
        <v>2</v>
      </c>
      <c r="E203" s="15">
        <f t="shared" si="4"/>
        <v>12</v>
      </c>
    </row>
    <row r="204" spans="1:5" ht="12" thickBot="1" x14ac:dyDescent="0.25">
      <c r="A204" s="37"/>
      <c r="B204" s="16">
        <v>1</v>
      </c>
      <c r="C204" s="11">
        <v>3</v>
      </c>
      <c r="D204" s="11">
        <v>0</v>
      </c>
      <c r="E204" s="19">
        <f t="shared" si="4"/>
        <v>3</v>
      </c>
    </row>
    <row r="205" spans="1:5" ht="12" thickBot="1" x14ac:dyDescent="0.25">
      <c r="A205" s="37"/>
      <c r="B205" s="18">
        <v>2</v>
      </c>
      <c r="C205" s="10">
        <v>1</v>
      </c>
      <c r="D205" s="10">
        <v>1</v>
      </c>
      <c r="E205" s="19">
        <f t="shared" si="4"/>
        <v>2</v>
      </c>
    </row>
    <row r="206" spans="1:5" ht="12" thickBot="1" x14ac:dyDescent="0.25">
      <c r="A206" s="37"/>
      <c r="B206" s="18">
        <v>3</v>
      </c>
      <c r="C206" s="10">
        <v>3</v>
      </c>
      <c r="D206" s="10">
        <v>1</v>
      </c>
      <c r="E206" s="19">
        <f t="shared" si="4"/>
        <v>4</v>
      </c>
    </row>
    <row r="207" spans="1:5" ht="12" thickBot="1" x14ac:dyDescent="0.25">
      <c r="A207" s="37"/>
      <c r="B207" s="18">
        <v>4</v>
      </c>
      <c r="C207" s="10">
        <v>1</v>
      </c>
      <c r="D207" s="10">
        <v>0</v>
      </c>
      <c r="E207" s="19">
        <f t="shared" si="4"/>
        <v>1</v>
      </c>
    </row>
    <row r="208" spans="1:5" ht="12" thickBot="1" x14ac:dyDescent="0.25">
      <c r="A208" s="37"/>
      <c r="B208" s="20">
        <v>5</v>
      </c>
      <c r="C208" s="12">
        <v>2</v>
      </c>
      <c r="D208" s="12">
        <v>0</v>
      </c>
      <c r="E208" s="24">
        <f t="shared" si="4"/>
        <v>2</v>
      </c>
    </row>
    <row r="209" spans="1:5" x14ac:dyDescent="0.2">
      <c r="A209" s="38" t="s">
        <v>21</v>
      </c>
      <c r="B209" s="13">
        <f>COUNTA(B210:B212)</f>
        <v>3</v>
      </c>
      <c r="C209" s="14">
        <f>SUM(C210:C212)</f>
        <v>2</v>
      </c>
      <c r="D209" s="14">
        <f>SUM(D210:D212)</f>
        <v>1</v>
      </c>
      <c r="E209" s="15">
        <f t="shared" si="4"/>
        <v>3</v>
      </c>
    </row>
    <row r="210" spans="1:5" x14ac:dyDescent="0.2">
      <c r="A210" s="39"/>
      <c r="B210" s="16">
        <v>1</v>
      </c>
      <c r="C210" s="11">
        <v>0</v>
      </c>
      <c r="D210" s="11">
        <v>1</v>
      </c>
      <c r="E210" s="19">
        <f t="shared" si="4"/>
        <v>1</v>
      </c>
    </row>
    <row r="211" spans="1:5" x14ac:dyDescent="0.2">
      <c r="A211" s="39"/>
      <c r="B211" s="20">
        <v>2</v>
      </c>
      <c r="C211" s="12">
        <v>2</v>
      </c>
      <c r="D211" s="12">
        <v>0</v>
      </c>
      <c r="E211" s="19">
        <f t="shared" si="4"/>
        <v>2</v>
      </c>
    </row>
    <row r="212" spans="1:5" ht="12" thickBot="1" x14ac:dyDescent="0.25">
      <c r="A212" s="40"/>
      <c r="B212" s="26">
        <v>3</v>
      </c>
      <c r="C212" s="27">
        <v>0</v>
      </c>
      <c r="D212" s="27">
        <v>0</v>
      </c>
      <c r="E212" s="24">
        <f t="shared" si="4"/>
        <v>0</v>
      </c>
    </row>
    <row r="213" spans="1:5" ht="12" thickBot="1" x14ac:dyDescent="0.25">
      <c r="A213" s="37" t="s">
        <v>22</v>
      </c>
      <c r="B213" s="13">
        <f>COUNTA(B214:B225)</f>
        <v>12</v>
      </c>
      <c r="C213" s="14">
        <f>SUM(C214:C225)</f>
        <v>26</v>
      </c>
      <c r="D213" s="14">
        <f>SUM(D214:D225)</f>
        <v>10</v>
      </c>
      <c r="E213" s="15">
        <f>SUM(C213:D213)</f>
        <v>36</v>
      </c>
    </row>
    <row r="214" spans="1:5" ht="12" thickBot="1" x14ac:dyDescent="0.25">
      <c r="A214" s="37"/>
      <c r="B214" s="16">
        <v>1</v>
      </c>
      <c r="C214" s="11">
        <v>1</v>
      </c>
      <c r="D214" s="11">
        <v>2</v>
      </c>
      <c r="E214" s="19">
        <f t="shared" si="4"/>
        <v>3</v>
      </c>
    </row>
    <row r="215" spans="1:5" ht="12" thickBot="1" x14ac:dyDescent="0.25">
      <c r="A215" s="37"/>
      <c r="B215" s="18">
        <v>2</v>
      </c>
      <c r="C215" s="10">
        <v>4</v>
      </c>
      <c r="D215" s="10">
        <v>0</v>
      </c>
      <c r="E215" s="19">
        <f t="shared" si="4"/>
        <v>4</v>
      </c>
    </row>
    <row r="216" spans="1:5" ht="12" thickBot="1" x14ac:dyDescent="0.25">
      <c r="A216" s="37"/>
      <c r="B216" s="18">
        <v>3</v>
      </c>
      <c r="C216" s="10">
        <v>1</v>
      </c>
      <c r="D216" s="10">
        <v>0</v>
      </c>
      <c r="E216" s="19">
        <f t="shared" ref="E216:E225" si="5">SUM(C216:D216)</f>
        <v>1</v>
      </c>
    </row>
    <row r="217" spans="1:5" ht="12" thickBot="1" x14ac:dyDescent="0.25">
      <c r="A217" s="37"/>
      <c r="B217" s="18">
        <v>4</v>
      </c>
      <c r="C217" s="10">
        <v>4</v>
      </c>
      <c r="D217" s="10">
        <v>0</v>
      </c>
      <c r="E217" s="19">
        <f t="shared" si="5"/>
        <v>4</v>
      </c>
    </row>
    <row r="218" spans="1:5" ht="12" thickBot="1" x14ac:dyDescent="0.25">
      <c r="A218" s="37"/>
      <c r="B218" s="18">
        <v>5</v>
      </c>
      <c r="C218" s="10">
        <v>1</v>
      </c>
      <c r="D218" s="10">
        <v>1</v>
      </c>
      <c r="E218" s="19">
        <f t="shared" si="5"/>
        <v>2</v>
      </c>
    </row>
    <row r="219" spans="1:5" ht="12" thickBot="1" x14ac:dyDescent="0.25">
      <c r="A219" s="37"/>
      <c r="B219" s="18">
        <v>6</v>
      </c>
      <c r="C219" s="10">
        <v>3</v>
      </c>
      <c r="D219" s="10">
        <v>4</v>
      </c>
      <c r="E219" s="19">
        <f t="shared" si="5"/>
        <v>7</v>
      </c>
    </row>
    <row r="220" spans="1:5" ht="12" thickBot="1" x14ac:dyDescent="0.25">
      <c r="A220" s="37"/>
      <c r="B220" s="18">
        <v>7</v>
      </c>
      <c r="C220" s="10">
        <v>2</v>
      </c>
      <c r="D220" s="10">
        <v>1</v>
      </c>
      <c r="E220" s="19">
        <f t="shared" si="5"/>
        <v>3</v>
      </c>
    </row>
    <row r="221" spans="1:5" ht="12" thickBot="1" x14ac:dyDescent="0.25">
      <c r="A221" s="37"/>
      <c r="B221" s="18">
        <v>8</v>
      </c>
      <c r="C221" s="10">
        <v>1</v>
      </c>
      <c r="D221" s="10">
        <v>0</v>
      </c>
      <c r="E221" s="19">
        <f t="shared" si="5"/>
        <v>1</v>
      </c>
    </row>
    <row r="222" spans="1:5" ht="12" thickBot="1" x14ac:dyDescent="0.25">
      <c r="A222" s="37"/>
      <c r="B222" s="18">
        <v>9</v>
      </c>
      <c r="C222" s="10">
        <v>4</v>
      </c>
      <c r="D222" s="10">
        <v>0</v>
      </c>
      <c r="E222" s="19">
        <f t="shared" si="5"/>
        <v>4</v>
      </c>
    </row>
    <row r="223" spans="1:5" ht="12" thickBot="1" x14ac:dyDescent="0.25">
      <c r="A223" s="37"/>
      <c r="B223" s="18">
        <v>10</v>
      </c>
      <c r="C223" s="10">
        <v>3</v>
      </c>
      <c r="D223" s="10">
        <v>0</v>
      </c>
      <c r="E223" s="19">
        <f t="shared" si="5"/>
        <v>3</v>
      </c>
    </row>
    <row r="224" spans="1:5" ht="12" thickBot="1" x14ac:dyDescent="0.25">
      <c r="A224" s="37"/>
      <c r="B224" s="18">
        <v>11</v>
      </c>
      <c r="C224" s="10">
        <v>1</v>
      </c>
      <c r="D224" s="10">
        <v>0</v>
      </c>
      <c r="E224" s="19">
        <f t="shared" si="5"/>
        <v>1</v>
      </c>
    </row>
    <row r="225" spans="1:5" ht="12" thickBot="1" x14ac:dyDescent="0.25">
      <c r="A225" s="37"/>
      <c r="B225" s="20">
        <v>12</v>
      </c>
      <c r="C225" s="12">
        <v>1</v>
      </c>
      <c r="D225" s="12">
        <v>2</v>
      </c>
      <c r="E225" s="24">
        <f t="shared" si="5"/>
        <v>3</v>
      </c>
    </row>
    <row r="226" spans="1:5" ht="12" thickBot="1" x14ac:dyDescent="0.25">
      <c r="A226" s="37" t="s">
        <v>23</v>
      </c>
      <c r="B226" s="13">
        <f>COUNTA(B227:B236)</f>
        <v>10</v>
      </c>
      <c r="C226" s="14">
        <f>SUM(C227:C236)</f>
        <v>8</v>
      </c>
      <c r="D226" s="14">
        <f>SUM(D227:D236)</f>
        <v>16</v>
      </c>
      <c r="E226" s="15">
        <f>SUM(C226:D226)</f>
        <v>24</v>
      </c>
    </row>
    <row r="227" spans="1:5" ht="12" thickBot="1" x14ac:dyDescent="0.25">
      <c r="A227" s="37"/>
      <c r="B227" s="16">
        <v>1</v>
      </c>
      <c r="C227" s="10">
        <v>1</v>
      </c>
      <c r="D227" s="11">
        <v>1</v>
      </c>
      <c r="E227" s="19">
        <f t="shared" ref="E227:E290" si="6">SUM(C227:D227)</f>
        <v>2</v>
      </c>
    </row>
    <row r="228" spans="1:5" ht="12" thickBot="1" x14ac:dyDescent="0.25">
      <c r="A228" s="37"/>
      <c r="B228" s="18">
        <v>2</v>
      </c>
      <c r="C228" s="10">
        <v>1</v>
      </c>
      <c r="D228" s="10">
        <v>2</v>
      </c>
      <c r="E228" s="19">
        <f t="shared" si="6"/>
        <v>3</v>
      </c>
    </row>
    <row r="229" spans="1:5" ht="12" thickBot="1" x14ac:dyDescent="0.25">
      <c r="A229" s="37"/>
      <c r="B229" s="18">
        <v>3</v>
      </c>
      <c r="C229" s="10">
        <v>2</v>
      </c>
      <c r="D229" s="10">
        <v>0</v>
      </c>
      <c r="E229" s="19">
        <f t="shared" si="6"/>
        <v>2</v>
      </c>
    </row>
    <row r="230" spans="1:5" ht="12" thickBot="1" x14ac:dyDescent="0.25">
      <c r="A230" s="37"/>
      <c r="B230" s="18">
        <v>4</v>
      </c>
      <c r="C230" s="10">
        <v>1</v>
      </c>
      <c r="D230" s="10">
        <v>1</v>
      </c>
      <c r="E230" s="19">
        <f t="shared" si="6"/>
        <v>2</v>
      </c>
    </row>
    <row r="231" spans="1:5" ht="12" thickBot="1" x14ac:dyDescent="0.25">
      <c r="A231" s="37"/>
      <c r="B231" s="18">
        <v>5</v>
      </c>
      <c r="C231" s="10">
        <v>1</v>
      </c>
      <c r="D231" s="10">
        <v>1</v>
      </c>
      <c r="E231" s="19">
        <f t="shared" si="6"/>
        <v>2</v>
      </c>
    </row>
    <row r="232" spans="1:5" ht="12" thickBot="1" x14ac:dyDescent="0.25">
      <c r="A232" s="37"/>
      <c r="B232" s="18">
        <v>6</v>
      </c>
      <c r="C232" s="10">
        <v>1</v>
      </c>
      <c r="D232" s="10">
        <v>1</v>
      </c>
      <c r="E232" s="19">
        <f t="shared" si="6"/>
        <v>2</v>
      </c>
    </row>
    <row r="233" spans="1:5" ht="12" thickBot="1" x14ac:dyDescent="0.25">
      <c r="A233" s="37"/>
      <c r="B233" s="18">
        <v>7</v>
      </c>
      <c r="C233" s="10">
        <v>0</v>
      </c>
      <c r="D233" s="10">
        <v>1</v>
      </c>
      <c r="E233" s="19">
        <f t="shared" si="6"/>
        <v>1</v>
      </c>
    </row>
    <row r="234" spans="1:5" ht="12" thickBot="1" x14ac:dyDescent="0.25">
      <c r="A234" s="37"/>
      <c r="B234" s="18">
        <v>8</v>
      </c>
      <c r="C234" s="10">
        <v>0</v>
      </c>
      <c r="D234" s="10">
        <v>1</v>
      </c>
      <c r="E234" s="19">
        <f t="shared" si="6"/>
        <v>1</v>
      </c>
    </row>
    <row r="235" spans="1:5" ht="12" thickBot="1" x14ac:dyDescent="0.25">
      <c r="A235" s="37"/>
      <c r="B235" s="18">
        <v>9</v>
      </c>
      <c r="C235" s="10">
        <v>1</v>
      </c>
      <c r="D235" s="10">
        <v>2</v>
      </c>
      <c r="E235" s="19">
        <f t="shared" si="6"/>
        <v>3</v>
      </c>
    </row>
    <row r="236" spans="1:5" ht="12" thickBot="1" x14ac:dyDescent="0.25">
      <c r="A236" s="37"/>
      <c r="B236" s="20">
        <v>10</v>
      </c>
      <c r="C236" s="12">
        <v>0</v>
      </c>
      <c r="D236" s="12">
        <v>6</v>
      </c>
      <c r="E236" s="24">
        <f t="shared" si="6"/>
        <v>6</v>
      </c>
    </row>
    <row r="237" spans="1:5" ht="12" thickBot="1" x14ac:dyDescent="0.25">
      <c r="A237" s="37" t="s">
        <v>24</v>
      </c>
      <c r="B237" s="13">
        <f>COUNTA(B238:B252)</f>
        <v>15</v>
      </c>
      <c r="C237" s="14">
        <f>SUM(C238:C252)</f>
        <v>20</v>
      </c>
      <c r="D237" s="14">
        <f>SUM(D238:D252)</f>
        <v>5</v>
      </c>
      <c r="E237" s="15">
        <f t="shared" si="6"/>
        <v>25</v>
      </c>
    </row>
    <row r="238" spans="1:5" ht="12" thickBot="1" x14ac:dyDescent="0.25">
      <c r="A238" s="37"/>
      <c r="B238" s="16">
        <v>1</v>
      </c>
      <c r="C238" s="11">
        <v>2</v>
      </c>
      <c r="D238" s="11">
        <v>0</v>
      </c>
      <c r="E238" s="19">
        <f t="shared" si="6"/>
        <v>2</v>
      </c>
    </row>
    <row r="239" spans="1:5" ht="12" thickBot="1" x14ac:dyDescent="0.25">
      <c r="A239" s="37"/>
      <c r="B239" s="18">
        <v>2</v>
      </c>
      <c r="C239" s="10">
        <v>1</v>
      </c>
      <c r="D239" s="10">
        <v>0</v>
      </c>
      <c r="E239" s="19">
        <f t="shared" si="6"/>
        <v>1</v>
      </c>
    </row>
    <row r="240" spans="1:5" ht="12" thickBot="1" x14ac:dyDescent="0.25">
      <c r="A240" s="37"/>
      <c r="B240" s="18">
        <v>3</v>
      </c>
      <c r="C240" s="10">
        <v>1</v>
      </c>
      <c r="D240" s="10">
        <v>1</v>
      </c>
      <c r="E240" s="19">
        <f t="shared" si="6"/>
        <v>2</v>
      </c>
    </row>
    <row r="241" spans="1:5" ht="12" thickBot="1" x14ac:dyDescent="0.25">
      <c r="A241" s="37"/>
      <c r="B241" s="18">
        <v>4</v>
      </c>
      <c r="C241" s="10">
        <v>2</v>
      </c>
      <c r="D241" s="10">
        <v>0</v>
      </c>
      <c r="E241" s="19">
        <f t="shared" si="6"/>
        <v>2</v>
      </c>
    </row>
    <row r="242" spans="1:5" ht="12" thickBot="1" x14ac:dyDescent="0.25">
      <c r="A242" s="37"/>
      <c r="B242" s="18">
        <v>5</v>
      </c>
      <c r="C242" s="10">
        <v>1</v>
      </c>
      <c r="D242" s="10">
        <v>2</v>
      </c>
      <c r="E242" s="19">
        <f t="shared" si="6"/>
        <v>3</v>
      </c>
    </row>
    <row r="243" spans="1:5" ht="12" thickBot="1" x14ac:dyDescent="0.25">
      <c r="A243" s="37"/>
      <c r="B243" s="18">
        <v>6</v>
      </c>
      <c r="C243" s="10">
        <v>3</v>
      </c>
      <c r="D243" s="10">
        <v>0</v>
      </c>
      <c r="E243" s="19">
        <f t="shared" si="6"/>
        <v>3</v>
      </c>
    </row>
    <row r="244" spans="1:5" ht="12" thickBot="1" x14ac:dyDescent="0.25">
      <c r="A244" s="37"/>
      <c r="B244" s="18">
        <v>7</v>
      </c>
      <c r="C244" s="10">
        <v>0</v>
      </c>
      <c r="D244" s="10">
        <v>0</v>
      </c>
      <c r="E244" s="19">
        <f t="shared" si="6"/>
        <v>0</v>
      </c>
    </row>
    <row r="245" spans="1:5" ht="12" thickBot="1" x14ac:dyDescent="0.25">
      <c r="A245" s="37"/>
      <c r="B245" s="18">
        <v>8</v>
      </c>
      <c r="C245" s="10">
        <v>1</v>
      </c>
      <c r="D245" s="10">
        <v>0</v>
      </c>
      <c r="E245" s="19">
        <f t="shared" si="6"/>
        <v>1</v>
      </c>
    </row>
    <row r="246" spans="1:5" ht="12" thickBot="1" x14ac:dyDescent="0.25">
      <c r="A246" s="37"/>
      <c r="B246" s="18">
        <v>9</v>
      </c>
      <c r="C246" s="10">
        <v>1</v>
      </c>
      <c r="D246" s="10">
        <v>1</v>
      </c>
      <c r="E246" s="19">
        <f t="shared" si="6"/>
        <v>2</v>
      </c>
    </row>
    <row r="247" spans="1:5" ht="12" thickBot="1" x14ac:dyDescent="0.25">
      <c r="A247" s="37"/>
      <c r="B247" s="18">
        <v>10</v>
      </c>
      <c r="C247" s="10">
        <v>1</v>
      </c>
      <c r="D247" s="10">
        <v>0</v>
      </c>
      <c r="E247" s="19">
        <f t="shared" si="6"/>
        <v>1</v>
      </c>
    </row>
    <row r="248" spans="1:5" ht="12" thickBot="1" x14ac:dyDescent="0.25">
      <c r="A248" s="37"/>
      <c r="B248" s="18">
        <v>11</v>
      </c>
      <c r="C248" s="10">
        <v>2</v>
      </c>
      <c r="D248" s="10">
        <v>1</v>
      </c>
      <c r="E248" s="19">
        <f t="shared" si="6"/>
        <v>3</v>
      </c>
    </row>
    <row r="249" spans="1:5" ht="12" thickBot="1" x14ac:dyDescent="0.25">
      <c r="A249" s="37"/>
      <c r="B249" s="18">
        <v>12</v>
      </c>
      <c r="C249" s="10">
        <v>1</v>
      </c>
      <c r="D249" s="10">
        <v>0</v>
      </c>
      <c r="E249" s="19">
        <f t="shared" si="6"/>
        <v>1</v>
      </c>
    </row>
    <row r="250" spans="1:5" ht="12" thickBot="1" x14ac:dyDescent="0.25">
      <c r="A250" s="37"/>
      <c r="B250" s="18">
        <v>13</v>
      </c>
      <c r="C250" s="10">
        <v>1</v>
      </c>
      <c r="D250" s="10">
        <v>0</v>
      </c>
      <c r="E250" s="19">
        <f t="shared" si="6"/>
        <v>1</v>
      </c>
    </row>
    <row r="251" spans="1:5" ht="12" thickBot="1" x14ac:dyDescent="0.25">
      <c r="A251" s="37"/>
      <c r="B251" s="18">
        <v>14</v>
      </c>
      <c r="C251" s="10">
        <v>2</v>
      </c>
      <c r="D251" s="10">
        <v>0</v>
      </c>
      <c r="E251" s="19">
        <f t="shared" si="6"/>
        <v>2</v>
      </c>
    </row>
    <row r="252" spans="1:5" ht="12" thickBot="1" x14ac:dyDescent="0.25">
      <c r="A252" s="37"/>
      <c r="B252" s="20">
        <v>15</v>
      </c>
      <c r="C252" s="12">
        <v>1</v>
      </c>
      <c r="D252" s="12">
        <v>0</v>
      </c>
      <c r="E252" s="24">
        <f t="shared" si="6"/>
        <v>1</v>
      </c>
    </row>
    <row r="253" spans="1:5" ht="12" thickBot="1" x14ac:dyDescent="0.25">
      <c r="A253" s="37" t="s">
        <v>25</v>
      </c>
      <c r="B253" s="13">
        <f>COUNTA(B254:B258)</f>
        <v>5</v>
      </c>
      <c r="C253" s="14">
        <f>SUM(C254:C258)</f>
        <v>5</v>
      </c>
      <c r="D253" s="14">
        <f>SUM(D254:D258)</f>
        <v>3</v>
      </c>
      <c r="E253" s="15">
        <f t="shared" si="6"/>
        <v>8</v>
      </c>
    </row>
    <row r="254" spans="1:5" ht="12" thickBot="1" x14ac:dyDescent="0.25">
      <c r="A254" s="37"/>
      <c r="B254" s="16">
        <v>1</v>
      </c>
      <c r="C254" s="10">
        <v>1</v>
      </c>
      <c r="D254" s="11">
        <v>1</v>
      </c>
      <c r="E254" s="19">
        <f t="shared" si="6"/>
        <v>2</v>
      </c>
    </row>
    <row r="255" spans="1:5" ht="12" thickBot="1" x14ac:dyDescent="0.25">
      <c r="A255" s="37"/>
      <c r="B255" s="18">
        <v>2</v>
      </c>
      <c r="C255" s="10">
        <v>0</v>
      </c>
      <c r="D255" s="10">
        <v>1</v>
      </c>
      <c r="E255" s="19">
        <f t="shared" si="6"/>
        <v>1</v>
      </c>
    </row>
    <row r="256" spans="1:5" ht="12" thickBot="1" x14ac:dyDescent="0.25">
      <c r="A256" s="37"/>
      <c r="B256" s="18">
        <v>3</v>
      </c>
      <c r="C256" s="10">
        <v>1</v>
      </c>
      <c r="D256" s="10">
        <v>1</v>
      </c>
      <c r="E256" s="19">
        <f t="shared" si="6"/>
        <v>2</v>
      </c>
    </row>
    <row r="257" spans="1:5" ht="12" thickBot="1" x14ac:dyDescent="0.25">
      <c r="A257" s="37"/>
      <c r="B257" s="18">
        <v>4</v>
      </c>
      <c r="C257" s="10">
        <v>1</v>
      </c>
      <c r="D257" s="10">
        <v>0</v>
      </c>
      <c r="E257" s="19">
        <f t="shared" si="6"/>
        <v>1</v>
      </c>
    </row>
    <row r="258" spans="1:5" ht="12" thickBot="1" x14ac:dyDescent="0.25">
      <c r="A258" s="37"/>
      <c r="B258" s="20">
        <v>5</v>
      </c>
      <c r="C258" s="12">
        <v>2</v>
      </c>
      <c r="D258" s="12">
        <v>0</v>
      </c>
      <c r="E258" s="24">
        <f t="shared" si="6"/>
        <v>2</v>
      </c>
    </row>
    <row r="259" spans="1:5" ht="12" thickBot="1" x14ac:dyDescent="0.25">
      <c r="A259" s="37" t="s">
        <v>26</v>
      </c>
      <c r="B259" s="13">
        <f>COUNTA(B260:B263)</f>
        <v>4</v>
      </c>
      <c r="C259" s="14">
        <f>SUM(C260:C263)</f>
        <v>5</v>
      </c>
      <c r="D259" s="14">
        <f>SUM(D260:D263)</f>
        <v>4</v>
      </c>
      <c r="E259" s="15">
        <f t="shared" si="6"/>
        <v>9</v>
      </c>
    </row>
    <row r="260" spans="1:5" ht="12" thickBot="1" x14ac:dyDescent="0.25">
      <c r="A260" s="37"/>
      <c r="B260" s="16">
        <v>1</v>
      </c>
      <c r="C260" s="10">
        <v>1</v>
      </c>
      <c r="D260" s="11">
        <v>0</v>
      </c>
      <c r="E260" s="19">
        <f t="shared" si="6"/>
        <v>1</v>
      </c>
    </row>
    <row r="261" spans="1:5" ht="12" thickBot="1" x14ac:dyDescent="0.25">
      <c r="A261" s="37"/>
      <c r="B261" s="18">
        <v>2</v>
      </c>
      <c r="C261" s="10">
        <v>2</v>
      </c>
      <c r="D261" s="10">
        <v>2</v>
      </c>
      <c r="E261" s="19">
        <f t="shared" si="6"/>
        <v>4</v>
      </c>
    </row>
    <row r="262" spans="1:5" ht="12" thickBot="1" x14ac:dyDescent="0.25">
      <c r="A262" s="37"/>
      <c r="B262" s="18">
        <v>3</v>
      </c>
      <c r="C262" s="10">
        <v>1</v>
      </c>
      <c r="D262" s="10">
        <v>0</v>
      </c>
      <c r="E262" s="19">
        <f t="shared" si="6"/>
        <v>1</v>
      </c>
    </row>
    <row r="263" spans="1:5" ht="12" thickBot="1" x14ac:dyDescent="0.25">
      <c r="A263" s="37"/>
      <c r="B263" s="20">
        <v>4</v>
      </c>
      <c r="C263" s="12">
        <v>1</v>
      </c>
      <c r="D263" s="12">
        <v>2</v>
      </c>
      <c r="E263" s="24">
        <f t="shared" si="6"/>
        <v>3</v>
      </c>
    </row>
    <row r="264" spans="1:5" ht="12" thickBot="1" x14ac:dyDescent="0.25">
      <c r="A264" s="37" t="s">
        <v>27</v>
      </c>
      <c r="B264" s="13">
        <f>COUNTA(B265:B271)</f>
        <v>7</v>
      </c>
      <c r="C264" s="14">
        <f>SUM(C265:C271)</f>
        <v>8</v>
      </c>
      <c r="D264" s="14">
        <f>SUM(D265:D271)</f>
        <v>7</v>
      </c>
      <c r="E264" s="15">
        <f t="shared" si="6"/>
        <v>15</v>
      </c>
    </row>
    <row r="265" spans="1:5" ht="12" thickBot="1" x14ac:dyDescent="0.25">
      <c r="A265" s="37"/>
      <c r="B265" s="16">
        <v>1</v>
      </c>
      <c r="C265" s="10">
        <v>1</v>
      </c>
      <c r="D265" s="33">
        <v>1</v>
      </c>
      <c r="E265" s="19">
        <f t="shared" si="6"/>
        <v>2</v>
      </c>
    </row>
    <row r="266" spans="1:5" ht="12" thickBot="1" x14ac:dyDescent="0.25">
      <c r="A266" s="37"/>
      <c r="B266" s="18">
        <v>2</v>
      </c>
      <c r="C266" s="10">
        <v>1</v>
      </c>
      <c r="D266" s="10">
        <v>0</v>
      </c>
      <c r="E266" s="19">
        <f t="shared" si="6"/>
        <v>1</v>
      </c>
    </row>
    <row r="267" spans="1:5" ht="12" thickBot="1" x14ac:dyDescent="0.25">
      <c r="A267" s="37"/>
      <c r="B267" s="18">
        <v>3</v>
      </c>
      <c r="C267" s="10">
        <v>0</v>
      </c>
      <c r="D267" s="10">
        <v>2</v>
      </c>
      <c r="E267" s="19">
        <f t="shared" si="6"/>
        <v>2</v>
      </c>
    </row>
    <row r="268" spans="1:5" ht="12" thickBot="1" x14ac:dyDescent="0.25">
      <c r="A268" s="37"/>
      <c r="B268" s="18">
        <v>4</v>
      </c>
      <c r="C268" s="10">
        <v>2</v>
      </c>
      <c r="D268" s="10">
        <v>0</v>
      </c>
      <c r="E268" s="19">
        <f t="shared" si="6"/>
        <v>2</v>
      </c>
    </row>
    <row r="269" spans="1:5" ht="12" thickBot="1" x14ac:dyDescent="0.25">
      <c r="A269" s="37"/>
      <c r="B269" s="18">
        <v>5</v>
      </c>
      <c r="C269" s="10">
        <v>1</v>
      </c>
      <c r="D269" s="10">
        <v>1</v>
      </c>
      <c r="E269" s="19">
        <f t="shared" si="6"/>
        <v>2</v>
      </c>
    </row>
    <row r="270" spans="1:5" ht="12" thickBot="1" x14ac:dyDescent="0.25">
      <c r="A270" s="37"/>
      <c r="B270" s="20">
        <v>6</v>
      </c>
      <c r="C270" s="12">
        <v>1</v>
      </c>
      <c r="D270" s="12">
        <v>0</v>
      </c>
      <c r="E270" s="19">
        <f t="shared" si="6"/>
        <v>1</v>
      </c>
    </row>
    <row r="271" spans="1:5" ht="12" thickBot="1" x14ac:dyDescent="0.25">
      <c r="A271" s="37"/>
      <c r="B271" s="20">
        <v>7</v>
      </c>
      <c r="C271" s="12">
        <v>2</v>
      </c>
      <c r="D271" s="12">
        <v>3</v>
      </c>
      <c r="E271" s="24">
        <f t="shared" si="6"/>
        <v>5</v>
      </c>
    </row>
    <row r="272" spans="1:5" ht="12" thickBot="1" x14ac:dyDescent="0.25">
      <c r="A272" s="37" t="s">
        <v>28</v>
      </c>
      <c r="B272" s="13">
        <f>COUNTA(B273:B279)</f>
        <v>7</v>
      </c>
      <c r="C272" s="14">
        <f>SUM(C273:C279)</f>
        <v>3</v>
      </c>
      <c r="D272" s="14">
        <f>SUM(D273:D279)</f>
        <v>6</v>
      </c>
      <c r="E272" s="15">
        <f>SUM(C272:D272)</f>
        <v>9</v>
      </c>
    </row>
    <row r="273" spans="1:5" ht="12" thickBot="1" x14ac:dyDescent="0.25">
      <c r="A273" s="37"/>
      <c r="B273" s="16">
        <v>1</v>
      </c>
      <c r="C273" s="11">
        <v>0</v>
      </c>
      <c r="D273" s="11">
        <v>0</v>
      </c>
      <c r="E273" s="19">
        <f t="shared" si="6"/>
        <v>0</v>
      </c>
    </row>
    <row r="274" spans="1:5" ht="12" thickBot="1" x14ac:dyDescent="0.25">
      <c r="A274" s="37"/>
      <c r="B274" s="16">
        <v>2</v>
      </c>
      <c r="C274" s="11">
        <v>2</v>
      </c>
      <c r="D274" s="11">
        <v>1</v>
      </c>
      <c r="E274" s="19">
        <f t="shared" si="6"/>
        <v>3</v>
      </c>
    </row>
    <row r="275" spans="1:5" ht="12" thickBot="1" x14ac:dyDescent="0.25">
      <c r="A275" s="37"/>
      <c r="B275" s="18">
        <v>3</v>
      </c>
      <c r="C275" s="10">
        <v>0</v>
      </c>
      <c r="D275" s="10">
        <v>3</v>
      </c>
      <c r="E275" s="19">
        <f t="shared" si="6"/>
        <v>3</v>
      </c>
    </row>
    <row r="276" spans="1:5" ht="12" thickBot="1" x14ac:dyDescent="0.25">
      <c r="A276" s="37"/>
      <c r="B276" s="18">
        <v>4</v>
      </c>
      <c r="C276" s="10">
        <v>1</v>
      </c>
      <c r="D276" s="10">
        <v>0</v>
      </c>
      <c r="E276" s="19">
        <f t="shared" si="6"/>
        <v>1</v>
      </c>
    </row>
    <row r="277" spans="1:5" ht="12" thickBot="1" x14ac:dyDescent="0.25">
      <c r="A277" s="37"/>
      <c r="B277" s="18">
        <v>5</v>
      </c>
      <c r="C277" s="10">
        <v>0</v>
      </c>
      <c r="D277" s="10">
        <v>0</v>
      </c>
      <c r="E277" s="19">
        <f t="shared" si="6"/>
        <v>0</v>
      </c>
    </row>
    <row r="278" spans="1:5" ht="12" thickBot="1" x14ac:dyDescent="0.25">
      <c r="A278" s="37"/>
      <c r="B278" s="18">
        <v>6</v>
      </c>
      <c r="C278" s="10">
        <v>0</v>
      </c>
      <c r="D278" s="10">
        <v>1</v>
      </c>
      <c r="E278" s="19">
        <f t="shared" si="6"/>
        <v>1</v>
      </c>
    </row>
    <row r="279" spans="1:5" ht="12" thickBot="1" x14ac:dyDescent="0.25">
      <c r="A279" s="37"/>
      <c r="B279" s="20">
        <v>7</v>
      </c>
      <c r="C279" s="12">
        <v>0</v>
      </c>
      <c r="D279" s="12">
        <v>1</v>
      </c>
      <c r="E279" s="24">
        <f t="shared" si="6"/>
        <v>1</v>
      </c>
    </row>
    <row r="280" spans="1:5" ht="12" thickBot="1" x14ac:dyDescent="0.25">
      <c r="A280" s="37" t="s">
        <v>29</v>
      </c>
      <c r="B280" s="13">
        <f>COUNTA(B281:B287)</f>
        <v>7</v>
      </c>
      <c r="C280" s="14">
        <f>SUM(C281:C287)</f>
        <v>6</v>
      </c>
      <c r="D280" s="14">
        <f>SUM(D281:D287)</f>
        <v>8</v>
      </c>
      <c r="E280" s="15">
        <f t="shared" si="6"/>
        <v>14</v>
      </c>
    </row>
    <row r="281" spans="1:5" ht="12" thickBot="1" x14ac:dyDescent="0.25">
      <c r="A281" s="37"/>
      <c r="B281" s="16">
        <v>1</v>
      </c>
      <c r="C281" s="11">
        <v>1</v>
      </c>
      <c r="D281" s="11">
        <v>1</v>
      </c>
      <c r="E281" s="19">
        <f t="shared" si="6"/>
        <v>2</v>
      </c>
    </row>
    <row r="282" spans="1:5" ht="12" thickBot="1" x14ac:dyDescent="0.25">
      <c r="A282" s="37"/>
      <c r="B282" s="18">
        <v>2</v>
      </c>
      <c r="C282" s="10">
        <v>2</v>
      </c>
      <c r="D282" s="10">
        <v>1</v>
      </c>
      <c r="E282" s="19">
        <f t="shared" si="6"/>
        <v>3</v>
      </c>
    </row>
    <row r="283" spans="1:5" ht="12" thickBot="1" x14ac:dyDescent="0.25">
      <c r="A283" s="37"/>
      <c r="B283" s="18">
        <v>3</v>
      </c>
      <c r="C283" s="10">
        <v>2</v>
      </c>
      <c r="D283" s="10">
        <v>0</v>
      </c>
      <c r="E283" s="19">
        <f t="shared" si="6"/>
        <v>2</v>
      </c>
    </row>
    <row r="284" spans="1:5" ht="12" thickBot="1" x14ac:dyDescent="0.25">
      <c r="A284" s="37"/>
      <c r="B284" s="18">
        <v>4</v>
      </c>
      <c r="C284" s="10">
        <v>1</v>
      </c>
      <c r="D284" s="10">
        <v>0</v>
      </c>
      <c r="E284" s="19">
        <f t="shared" si="6"/>
        <v>1</v>
      </c>
    </row>
    <row r="285" spans="1:5" ht="12" thickBot="1" x14ac:dyDescent="0.25">
      <c r="A285" s="37"/>
      <c r="B285" s="18">
        <v>5</v>
      </c>
      <c r="C285" s="10">
        <v>0</v>
      </c>
      <c r="D285" s="10">
        <v>0</v>
      </c>
      <c r="E285" s="19">
        <f t="shared" si="6"/>
        <v>0</v>
      </c>
    </row>
    <row r="286" spans="1:5" ht="12" thickBot="1" x14ac:dyDescent="0.25">
      <c r="A286" s="37"/>
      <c r="B286" s="18">
        <v>6</v>
      </c>
      <c r="C286" s="10">
        <v>0</v>
      </c>
      <c r="D286" s="10">
        <v>2</v>
      </c>
      <c r="E286" s="19">
        <f t="shared" si="6"/>
        <v>2</v>
      </c>
    </row>
    <row r="287" spans="1:5" ht="12" thickBot="1" x14ac:dyDescent="0.25">
      <c r="A287" s="37"/>
      <c r="B287" s="20">
        <v>7</v>
      </c>
      <c r="C287" s="12">
        <v>0</v>
      </c>
      <c r="D287" s="12">
        <v>4</v>
      </c>
      <c r="E287" s="24">
        <f t="shared" si="6"/>
        <v>4</v>
      </c>
    </row>
    <row r="288" spans="1:5" ht="12" thickBot="1" x14ac:dyDescent="0.25">
      <c r="A288" s="37" t="s">
        <v>30</v>
      </c>
      <c r="B288" s="13">
        <f>COUNTA(B289:B294)</f>
        <v>6</v>
      </c>
      <c r="C288" s="14">
        <f>SUM(C289:C294)</f>
        <v>12</v>
      </c>
      <c r="D288" s="14">
        <f>SUM(D289:D294)</f>
        <v>1</v>
      </c>
      <c r="E288" s="15">
        <f t="shared" si="6"/>
        <v>13</v>
      </c>
    </row>
    <row r="289" spans="1:5" ht="12" thickBot="1" x14ac:dyDescent="0.25">
      <c r="A289" s="37"/>
      <c r="B289" s="16">
        <v>1</v>
      </c>
      <c r="C289" s="11">
        <v>1</v>
      </c>
      <c r="D289" s="11">
        <v>1</v>
      </c>
      <c r="E289" s="19">
        <f t="shared" si="6"/>
        <v>2</v>
      </c>
    </row>
    <row r="290" spans="1:5" ht="12" thickBot="1" x14ac:dyDescent="0.25">
      <c r="A290" s="37"/>
      <c r="B290" s="18">
        <v>2</v>
      </c>
      <c r="C290" s="10">
        <v>2</v>
      </c>
      <c r="D290" s="10">
        <v>0</v>
      </c>
      <c r="E290" s="19">
        <f t="shared" si="6"/>
        <v>2</v>
      </c>
    </row>
    <row r="291" spans="1:5" ht="12" thickBot="1" x14ac:dyDescent="0.25">
      <c r="A291" s="37"/>
      <c r="B291" s="18">
        <v>3</v>
      </c>
      <c r="C291" s="10">
        <v>1</v>
      </c>
      <c r="D291" s="10">
        <v>0</v>
      </c>
      <c r="E291" s="19">
        <f t="shared" ref="E291:E340" si="7">SUM(C291:D291)</f>
        <v>1</v>
      </c>
    </row>
    <row r="292" spans="1:5" ht="12" thickBot="1" x14ac:dyDescent="0.25">
      <c r="A292" s="37"/>
      <c r="B292" s="18">
        <v>4</v>
      </c>
      <c r="C292" s="10">
        <v>3</v>
      </c>
      <c r="D292" s="10">
        <v>0</v>
      </c>
      <c r="E292" s="19">
        <f t="shared" si="7"/>
        <v>3</v>
      </c>
    </row>
    <row r="293" spans="1:5" ht="12" thickBot="1" x14ac:dyDescent="0.25">
      <c r="A293" s="37"/>
      <c r="B293" s="18">
        <v>5</v>
      </c>
      <c r="C293" s="10">
        <v>2</v>
      </c>
      <c r="D293" s="10">
        <v>0</v>
      </c>
      <c r="E293" s="19">
        <f t="shared" si="7"/>
        <v>2</v>
      </c>
    </row>
    <row r="294" spans="1:5" ht="12" thickBot="1" x14ac:dyDescent="0.25">
      <c r="A294" s="37"/>
      <c r="B294" s="20">
        <v>6</v>
      </c>
      <c r="C294" s="12">
        <v>3</v>
      </c>
      <c r="D294" s="12">
        <v>0</v>
      </c>
      <c r="E294" s="24">
        <f t="shared" si="7"/>
        <v>3</v>
      </c>
    </row>
    <row r="295" spans="1:5" ht="12" thickBot="1" x14ac:dyDescent="0.25">
      <c r="A295" s="37" t="s">
        <v>31</v>
      </c>
      <c r="B295" s="13">
        <f>COUNTA(B296:B304)</f>
        <v>9</v>
      </c>
      <c r="C295" s="14">
        <f>SUM(C296:C304)</f>
        <v>10</v>
      </c>
      <c r="D295" s="14">
        <f>SUM(D296:D304)</f>
        <v>11</v>
      </c>
      <c r="E295" s="15">
        <f t="shared" si="7"/>
        <v>21</v>
      </c>
    </row>
    <row r="296" spans="1:5" ht="12" thickBot="1" x14ac:dyDescent="0.25">
      <c r="A296" s="37"/>
      <c r="B296" s="16">
        <v>1</v>
      </c>
      <c r="C296" s="11">
        <v>0</v>
      </c>
      <c r="D296" s="11">
        <v>3</v>
      </c>
      <c r="E296" s="19">
        <f t="shared" si="7"/>
        <v>3</v>
      </c>
    </row>
    <row r="297" spans="1:5" ht="12" thickBot="1" x14ac:dyDescent="0.25">
      <c r="A297" s="37"/>
      <c r="B297" s="18">
        <v>2</v>
      </c>
      <c r="C297" s="10">
        <v>1</v>
      </c>
      <c r="D297" s="10">
        <v>0</v>
      </c>
      <c r="E297" s="19">
        <f t="shared" si="7"/>
        <v>1</v>
      </c>
    </row>
    <row r="298" spans="1:5" ht="12" thickBot="1" x14ac:dyDescent="0.25">
      <c r="A298" s="37"/>
      <c r="B298" s="18">
        <v>3</v>
      </c>
      <c r="C298" s="10">
        <v>1</v>
      </c>
      <c r="D298" s="10">
        <v>2</v>
      </c>
      <c r="E298" s="19">
        <f t="shared" si="7"/>
        <v>3</v>
      </c>
    </row>
    <row r="299" spans="1:5" ht="12" thickBot="1" x14ac:dyDescent="0.25">
      <c r="A299" s="37"/>
      <c r="B299" s="18">
        <v>4</v>
      </c>
      <c r="C299" s="10">
        <v>0</v>
      </c>
      <c r="D299" s="10">
        <v>1</v>
      </c>
      <c r="E299" s="19">
        <f t="shared" si="7"/>
        <v>1</v>
      </c>
    </row>
    <row r="300" spans="1:5" ht="12" thickBot="1" x14ac:dyDescent="0.25">
      <c r="A300" s="37"/>
      <c r="B300" s="18">
        <v>5</v>
      </c>
      <c r="C300" s="10">
        <v>1</v>
      </c>
      <c r="D300" s="10">
        <v>1</v>
      </c>
      <c r="E300" s="19">
        <f t="shared" si="7"/>
        <v>2</v>
      </c>
    </row>
    <row r="301" spans="1:5" ht="12" thickBot="1" x14ac:dyDescent="0.25">
      <c r="A301" s="37"/>
      <c r="B301" s="18">
        <v>6</v>
      </c>
      <c r="C301" s="10">
        <v>2</v>
      </c>
      <c r="D301" s="10">
        <v>1</v>
      </c>
      <c r="E301" s="19">
        <f t="shared" si="7"/>
        <v>3</v>
      </c>
    </row>
    <row r="302" spans="1:5" ht="12" thickBot="1" x14ac:dyDescent="0.25">
      <c r="A302" s="37"/>
      <c r="B302" s="18">
        <v>7</v>
      </c>
      <c r="C302" s="10">
        <v>2</v>
      </c>
      <c r="D302" s="10">
        <v>1</v>
      </c>
      <c r="E302" s="19">
        <f t="shared" si="7"/>
        <v>3</v>
      </c>
    </row>
    <row r="303" spans="1:5" ht="12" thickBot="1" x14ac:dyDescent="0.25">
      <c r="A303" s="37"/>
      <c r="B303" s="18">
        <v>8</v>
      </c>
      <c r="C303" s="10">
        <v>1</v>
      </c>
      <c r="D303" s="10">
        <v>1</v>
      </c>
      <c r="E303" s="19">
        <f t="shared" si="7"/>
        <v>2</v>
      </c>
    </row>
    <row r="304" spans="1:5" ht="12" thickBot="1" x14ac:dyDescent="0.25">
      <c r="A304" s="37"/>
      <c r="B304" s="20">
        <v>9</v>
      </c>
      <c r="C304" s="12">
        <v>2</v>
      </c>
      <c r="D304" s="12">
        <v>1</v>
      </c>
      <c r="E304" s="24">
        <f t="shared" si="7"/>
        <v>3</v>
      </c>
    </row>
    <row r="305" spans="1:5" ht="12" thickBot="1" x14ac:dyDescent="0.25">
      <c r="A305" s="37" t="s">
        <v>32</v>
      </c>
      <c r="B305" s="13">
        <f>COUNTA(B306:B308)</f>
        <v>3</v>
      </c>
      <c r="C305" s="14">
        <f>SUM(C306:C308)</f>
        <v>5</v>
      </c>
      <c r="D305" s="14">
        <f>SUM(D306:D308)</f>
        <v>4</v>
      </c>
      <c r="E305" s="15">
        <f t="shared" si="7"/>
        <v>9</v>
      </c>
    </row>
    <row r="306" spans="1:5" ht="12" thickBot="1" x14ac:dyDescent="0.25">
      <c r="A306" s="37"/>
      <c r="B306" s="16">
        <v>1</v>
      </c>
      <c r="C306" s="10">
        <v>2</v>
      </c>
      <c r="D306" s="11">
        <v>0</v>
      </c>
      <c r="E306" s="19">
        <f t="shared" si="7"/>
        <v>2</v>
      </c>
    </row>
    <row r="307" spans="1:5" ht="12" thickBot="1" x14ac:dyDescent="0.25">
      <c r="A307" s="37"/>
      <c r="B307" s="18">
        <v>2</v>
      </c>
      <c r="C307" s="10">
        <v>2</v>
      </c>
      <c r="D307" s="10">
        <v>3</v>
      </c>
      <c r="E307" s="19">
        <f t="shared" si="7"/>
        <v>5</v>
      </c>
    </row>
    <row r="308" spans="1:5" ht="12" thickBot="1" x14ac:dyDescent="0.25">
      <c r="A308" s="37"/>
      <c r="B308" s="20">
        <v>3</v>
      </c>
      <c r="C308" s="10">
        <v>1</v>
      </c>
      <c r="D308" s="12">
        <v>1</v>
      </c>
      <c r="E308" s="24">
        <f t="shared" si="7"/>
        <v>2</v>
      </c>
    </row>
    <row r="309" spans="1:5" ht="12" thickBot="1" x14ac:dyDescent="0.25">
      <c r="A309" s="37" t="s">
        <v>33</v>
      </c>
      <c r="B309" s="13">
        <f>COUNTA(B310:B329)</f>
        <v>20</v>
      </c>
      <c r="C309" s="14">
        <f>SUM(C310:C329)</f>
        <v>23</v>
      </c>
      <c r="D309" s="14">
        <f>SUM(D310:D329)</f>
        <v>11</v>
      </c>
      <c r="E309" s="15">
        <f t="shared" si="7"/>
        <v>34</v>
      </c>
    </row>
    <row r="310" spans="1:5" ht="12" thickBot="1" x14ac:dyDescent="0.25">
      <c r="A310" s="37"/>
      <c r="B310" s="16">
        <v>1</v>
      </c>
      <c r="C310" s="11">
        <v>1</v>
      </c>
      <c r="D310" s="11">
        <v>0</v>
      </c>
      <c r="E310" s="19">
        <f t="shared" si="7"/>
        <v>1</v>
      </c>
    </row>
    <row r="311" spans="1:5" ht="12" thickBot="1" x14ac:dyDescent="0.25">
      <c r="A311" s="37"/>
      <c r="B311" s="18">
        <v>2</v>
      </c>
      <c r="C311" s="10">
        <v>1</v>
      </c>
      <c r="D311" s="10">
        <v>0</v>
      </c>
      <c r="E311" s="19">
        <f t="shared" si="7"/>
        <v>1</v>
      </c>
    </row>
    <row r="312" spans="1:5" ht="12" thickBot="1" x14ac:dyDescent="0.25">
      <c r="A312" s="37"/>
      <c r="B312" s="18">
        <v>3</v>
      </c>
      <c r="C312" s="10">
        <v>1</v>
      </c>
      <c r="D312" s="10">
        <v>2</v>
      </c>
      <c r="E312" s="19">
        <f t="shared" si="7"/>
        <v>3</v>
      </c>
    </row>
    <row r="313" spans="1:5" ht="12" thickBot="1" x14ac:dyDescent="0.25">
      <c r="A313" s="37"/>
      <c r="B313" s="18">
        <v>4</v>
      </c>
      <c r="C313" s="10">
        <v>0</v>
      </c>
      <c r="D313" s="10">
        <v>0</v>
      </c>
      <c r="E313" s="19">
        <f t="shared" si="7"/>
        <v>0</v>
      </c>
    </row>
    <row r="314" spans="1:5" ht="12" thickBot="1" x14ac:dyDescent="0.25">
      <c r="A314" s="37"/>
      <c r="B314" s="18">
        <v>5</v>
      </c>
      <c r="C314" s="10">
        <v>2</v>
      </c>
      <c r="D314" s="10">
        <v>0</v>
      </c>
      <c r="E314" s="19">
        <f t="shared" si="7"/>
        <v>2</v>
      </c>
    </row>
    <row r="315" spans="1:5" ht="12" thickBot="1" x14ac:dyDescent="0.25">
      <c r="A315" s="37"/>
      <c r="B315" s="18">
        <v>6</v>
      </c>
      <c r="C315" s="32">
        <v>1</v>
      </c>
      <c r="D315" s="32">
        <v>2</v>
      </c>
      <c r="E315" s="19">
        <f t="shared" si="7"/>
        <v>3</v>
      </c>
    </row>
    <row r="316" spans="1:5" ht="12" thickBot="1" x14ac:dyDescent="0.25">
      <c r="A316" s="37"/>
      <c r="B316" s="18">
        <v>7</v>
      </c>
      <c r="C316" s="32">
        <v>3</v>
      </c>
      <c r="D316" s="32">
        <v>0</v>
      </c>
      <c r="E316" s="19">
        <f t="shared" si="7"/>
        <v>3</v>
      </c>
    </row>
    <row r="317" spans="1:5" ht="12" thickBot="1" x14ac:dyDescent="0.25">
      <c r="A317" s="37"/>
      <c r="B317" s="18">
        <v>8</v>
      </c>
      <c r="C317" s="32">
        <v>1</v>
      </c>
      <c r="D317" s="32">
        <v>1</v>
      </c>
      <c r="E317" s="19">
        <f t="shared" si="7"/>
        <v>2</v>
      </c>
    </row>
    <row r="318" spans="1:5" ht="12" thickBot="1" x14ac:dyDescent="0.25">
      <c r="A318" s="37"/>
      <c r="B318" s="18">
        <v>9</v>
      </c>
      <c r="C318" s="32">
        <v>2</v>
      </c>
      <c r="D318" s="32">
        <v>0</v>
      </c>
      <c r="E318" s="19">
        <f t="shared" si="7"/>
        <v>2</v>
      </c>
    </row>
    <row r="319" spans="1:5" ht="12" thickBot="1" x14ac:dyDescent="0.25">
      <c r="A319" s="37"/>
      <c r="B319" s="18">
        <v>10</v>
      </c>
      <c r="C319" s="32">
        <v>1</v>
      </c>
      <c r="D319" s="32">
        <v>3</v>
      </c>
      <c r="E319" s="19">
        <f t="shared" si="7"/>
        <v>4</v>
      </c>
    </row>
    <row r="320" spans="1:5" ht="12" thickBot="1" x14ac:dyDescent="0.25">
      <c r="A320" s="37"/>
      <c r="B320" s="18">
        <v>11</v>
      </c>
      <c r="C320" s="10">
        <v>0</v>
      </c>
      <c r="D320" s="10">
        <v>1</v>
      </c>
      <c r="E320" s="19">
        <f t="shared" si="7"/>
        <v>1</v>
      </c>
    </row>
    <row r="321" spans="1:5" ht="12" thickBot="1" x14ac:dyDescent="0.25">
      <c r="A321" s="37"/>
      <c r="B321" s="18">
        <v>12</v>
      </c>
      <c r="C321" s="10">
        <v>1</v>
      </c>
      <c r="D321" s="10">
        <v>1</v>
      </c>
      <c r="E321" s="19">
        <f t="shared" si="7"/>
        <v>2</v>
      </c>
    </row>
    <row r="322" spans="1:5" ht="12" thickBot="1" x14ac:dyDescent="0.25">
      <c r="A322" s="37"/>
      <c r="B322" s="18">
        <v>13</v>
      </c>
      <c r="C322" s="10">
        <v>1</v>
      </c>
      <c r="D322" s="10">
        <v>0</v>
      </c>
      <c r="E322" s="19">
        <f t="shared" si="7"/>
        <v>1</v>
      </c>
    </row>
    <row r="323" spans="1:5" ht="12" thickBot="1" x14ac:dyDescent="0.25">
      <c r="A323" s="37"/>
      <c r="B323" s="18">
        <v>14</v>
      </c>
      <c r="C323" s="10">
        <v>0</v>
      </c>
      <c r="D323" s="10">
        <v>0</v>
      </c>
      <c r="E323" s="19">
        <f t="shared" si="7"/>
        <v>0</v>
      </c>
    </row>
    <row r="324" spans="1:5" ht="12" thickBot="1" x14ac:dyDescent="0.25">
      <c r="A324" s="37"/>
      <c r="B324" s="18">
        <v>15</v>
      </c>
      <c r="C324" s="10">
        <v>1</v>
      </c>
      <c r="D324" s="10">
        <v>0</v>
      </c>
      <c r="E324" s="19">
        <f t="shared" si="7"/>
        <v>1</v>
      </c>
    </row>
    <row r="325" spans="1:5" ht="12" thickBot="1" x14ac:dyDescent="0.25">
      <c r="A325" s="37"/>
      <c r="B325" s="18">
        <v>16</v>
      </c>
      <c r="C325" s="10">
        <v>2</v>
      </c>
      <c r="D325" s="10">
        <v>0</v>
      </c>
      <c r="E325" s="19">
        <f t="shared" si="7"/>
        <v>2</v>
      </c>
    </row>
    <row r="326" spans="1:5" ht="12" thickBot="1" x14ac:dyDescent="0.25">
      <c r="A326" s="37"/>
      <c r="B326" s="18">
        <v>17</v>
      </c>
      <c r="C326" s="10">
        <v>2</v>
      </c>
      <c r="D326" s="10">
        <v>0</v>
      </c>
      <c r="E326" s="19">
        <f t="shared" si="7"/>
        <v>2</v>
      </c>
    </row>
    <row r="327" spans="1:5" ht="12" thickBot="1" x14ac:dyDescent="0.25">
      <c r="A327" s="37"/>
      <c r="B327" s="18">
        <v>18</v>
      </c>
      <c r="C327" s="10">
        <v>1</v>
      </c>
      <c r="D327" s="10">
        <v>1</v>
      </c>
      <c r="E327" s="19">
        <f t="shared" si="7"/>
        <v>2</v>
      </c>
    </row>
    <row r="328" spans="1:5" ht="12" thickBot="1" x14ac:dyDescent="0.25">
      <c r="A328" s="37"/>
      <c r="B328" s="18">
        <v>19</v>
      </c>
      <c r="C328" s="10">
        <v>1</v>
      </c>
      <c r="D328" s="10">
        <v>0</v>
      </c>
      <c r="E328" s="19">
        <f t="shared" si="7"/>
        <v>1</v>
      </c>
    </row>
    <row r="329" spans="1:5" ht="12" thickBot="1" x14ac:dyDescent="0.25">
      <c r="A329" s="37"/>
      <c r="B329" s="20">
        <v>20</v>
      </c>
      <c r="C329" s="10">
        <v>1</v>
      </c>
      <c r="D329" s="12">
        <v>0</v>
      </c>
      <c r="E329" s="24">
        <f t="shared" si="7"/>
        <v>1</v>
      </c>
    </row>
    <row r="330" spans="1:5" x14ac:dyDescent="0.2">
      <c r="A330" s="38" t="s">
        <v>34</v>
      </c>
      <c r="B330" s="13">
        <f>COUNTA(B331:B335)</f>
        <v>5</v>
      </c>
      <c r="C330" s="14">
        <f>SUM(C331:C335)</f>
        <v>4</v>
      </c>
      <c r="D330" s="14">
        <f>SUM(D331:D335)</f>
        <v>0</v>
      </c>
      <c r="E330" s="15">
        <f>SUM(C330:D330)</f>
        <v>4</v>
      </c>
    </row>
    <row r="331" spans="1:5" x14ac:dyDescent="0.2">
      <c r="A331" s="39"/>
      <c r="B331" s="16">
        <v>1</v>
      </c>
      <c r="C331" s="11">
        <v>0</v>
      </c>
      <c r="D331" s="11">
        <v>0</v>
      </c>
      <c r="E331" s="19">
        <f t="shared" si="7"/>
        <v>0</v>
      </c>
    </row>
    <row r="332" spans="1:5" x14ac:dyDescent="0.2">
      <c r="A332" s="39"/>
      <c r="B332" s="16">
        <v>2</v>
      </c>
      <c r="C332" s="11">
        <v>1</v>
      </c>
      <c r="D332" s="11">
        <v>0</v>
      </c>
      <c r="E332" s="19">
        <f t="shared" si="7"/>
        <v>1</v>
      </c>
    </row>
    <row r="333" spans="1:5" x14ac:dyDescent="0.2">
      <c r="A333" s="39"/>
      <c r="B333" s="18">
        <v>3</v>
      </c>
      <c r="C333" s="10">
        <v>2</v>
      </c>
      <c r="D333" s="10">
        <v>0</v>
      </c>
      <c r="E333" s="19">
        <f t="shared" si="7"/>
        <v>2</v>
      </c>
    </row>
    <row r="334" spans="1:5" x14ac:dyDescent="0.2">
      <c r="A334" s="39"/>
      <c r="B334" s="20">
        <v>4</v>
      </c>
      <c r="C334" s="12">
        <v>1</v>
      </c>
      <c r="D334" s="12">
        <v>0</v>
      </c>
      <c r="E334" s="19">
        <f t="shared" si="7"/>
        <v>1</v>
      </c>
    </row>
    <row r="335" spans="1:5" ht="12" thickBot="1" x14ac:dyDescent="0.25">
      <c r="A335" s="40"/>
      <c r="B335" s="26">
        <v>5</v>
      </c>
      <c r="C335" s="27">
        <v>0</v>
      </c>
      <c r="D335" s="27">
        <v>0</v>
      </c>
      <c r="E335" s="24">
        <f t="shared" si="7"/>
        <v>0</v>
      </c>
    </row>
    <row r="336" spans="1:5" ht="12" thickBot="1" x14ac:dyDescent="0.25">
      <c r="A336" s="37" t="s">
        <v>35</v>
      </c>
      <c r="B336" s="13">
        <f>COUNTA(B337:B340)</f>
        <v>4</v>
      </c>
      <c r="C336" s="14">
        <f>SUM(C337:C340)</f>
        <v>8</v>
      </c>
      <c r="D336" s="14">
        <f>SUM(D337:D340)</f>
        <v>2</v>
      </c>
      <c r="E336" s="15">
        <f t="shared" si="7"/>
        <v>10</v>
      </c>
    </row>
    <row r="337" spans="1:5" ht="12" thickBot="1" x14ac:dyDescent="0.25">
      <c r="A337" s="37"/>
      <c r="B337" s="16">
        <v>1</v>
      </c>
      <c r="C337" s="10">
        <v>1</v>
      </c>
      <c r="D337" s="11">
        <v>1</v>
      </c>
      <c r="E337" s="19">
        <f t="shared" si="7"/>
        <v>2</v>
      </c>
    </row>
    <row r="338" spans="1:5" ht="12" thickBot="1" x14ac:dyDescent="0.25">
      <c r="A338" s="37"/>
      <c r="B338" s="18">
        <v>2</v>
      </c>
      <c r="C338" s="10">
        <v>1</v>
      </c>
      <c r="D338" s="10">
        <v>0</v>
      </c>
      <c r="E338" s="19">
        <f t="shared" si="7"/>
        <v>1</v>
      </c>
    </row>
    <row r="339" spans="1:5" ht="12" thickBot="1" x14ac:dyDescent="0.25">
      <c r="A339" s="37"/>
      <c r="B339" s="18">
        <v>3</v>
      </c>
      <c r="C339" s="10">
        <v>1</v>
      </c>
      <c r="D339" s="10">
        <v>0</v>
      </c>
      <c r="E339" s="19">
        <f t="shared" si="7"/>
        <v>1</v>
      </c>
    </row>
    <row r="340" spans="1:5" ht="12" thickBot="1" x14ac:dyDescent="0.25">
      <c r="A340" s="37"/>
      <c r="B340" s="22">
        <v>4</v>
      </c>
      <c r="C340" s="23">
        <v>5</v>
      </c>
      <c r="D340" s="23">
        <v>1</v>
      </c>
      <c r="E340" s="24">
        <f t="shared" si="7"/>
        <v>6</v>
      </c>
    </row>
  </sheetData>
  <mergeCells count="38">
    <mergeCell ref="A330:A335"/>
    <mergeCell ref="A109:A118"/>
    <mergeCell ref="A119:A126"/>
    <mergeCell ref="A127:A147"/>
    <mergeCell ref="A148:A189"/>
    <mergeCell ref="A93:A108"/>
    <mergeCell ref="A5:E5"/>
    <mergeCell ref="A295:A304"/>
    <mergeCell ref="A305:A308"/>
    <mergeCell ref="A309:A329"/>
    <mergeCell ref="A25:A27"/>
    <mergeCell ref="A28:A35"/>
    <mergeCell ref="A36:A38"/>
    <mergeCell ref="A39:A52"/>
    <mergeCell ref="A53:A62"/>
    <mergeCell ref="A63:A87"/>
    <mergeCell ref="A6:A7"/>
    <mergeCell ref="A22:A24"/>
    <mergeCell ref="A336:A340"/>
    <mergeCell ref="E6:E7"/>
    <mergeCell ref="A253:A258"/>
    <mergeCell ref="A259:A263"/>
    <mergeCell ref="A264:A271"/>
    <mergeCell ref="A272:A279"/>
    <mergeCell ref="A280:A287"/>
    <mergeCell ref="A288:A294"/>
    <mergeCell ref="A190:A202"/>
    <mergeCell ref="A203:A208"/>
    <mergeCell ref="A209:A212"/>
    <mergeCell ref="A213:A225"/>
    <mergeCell ref="A226:A236"/>
    <mergeCell ref="A237:A252"/>
    <mergeCell ref="A88:A92"/>
    <mergeCell ref="A2:E3"/>
    <mergeCell ref="B6:B7"/>
    <mergeCell ref="C6:D6"/>
    <mergeCell ref="A9:A12"/>
    <mergeCell ref="A13:A21"/>
  </mergeCells>
  <pageMargins left="0.7" right="0.7" top="0.75" bottom="0.75" header="0.3" footer="0.3"/>
  <pageSetup orientation="portrait" horizontalDpi="4294967295" verticalDpi="4294967295" r:id="rId1"/>
  <ignoredErrors>
    <ignoredError sqref="E10:E12 E14:E340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6B4E080DD57F41892F239C04E19BB0" ma:contentTypeVersion="6" ma:contentTypeDescription="Crear nuevo documento." ma:contentTypeScope="" ma:versionID="1a04649b2d2f7d61d7ee38413b21a7a6">
  <xsd:schema xmlns:xsd="http://www.w3.org/2001/XMLSchema" xmlns:xs="http://www.w3.org/2001/XMLSchema" xmlns:p="http://schemas.microsoft.com/office/2006/metadata/properties" xmlns:ns2="9130ddc5-2d5c-4d30-a2fc-11081c926345" targetNamespace="http://schemas.microsoft.com/office/2006/metadata/properties" ma:root="true" ma:fieldsID="baf1db1177bfe3978377fe2d73c0711a" ns2:_="">
    <xsd:import namespace="9130ddc5-2d5c-4d30-a2fc-11081c92634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30ddc5-2d5c-4d30-a2fc-11081c9263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82CF059-15BC-4A43-942E-8EB8E2E81EB1}"/>
</file>

<file path=customXml/itemProps2.xml><?xml version="1.0" encoding="utf-8"?>
<ds:datastoreItem xmlns:ds="http://schemas.openxmlformats.org/officeDocument/2006/customXml" ds:itemID="{7804D6A4-F4A2-433E-9F85-AEA37243A3DA}"/>
</file>

<file path=customXml/itemProps3.xml><?xml version="1.0" encoding="utf-8"?>
<ds:datastoreItem xmlns:ds="http://schemas.openxmlformats.org/officeDocument/2006/customXml" ds:itemID="{A50E9E19-DA6D-49C8-A221-68D7F336E7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Hoja4</vt:lpstr>
      <vt:lpstr>Vacantes por sexo y distrito</vt:lpstr>
      <vt:lpstr>Vacantes por nombramiento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PALACIOS VICTOR FRANCISCO</dc:creator>
  <cp:lastModifiedBy>DE LA ROSA QUIÑONES ISABEL</cp:lastModifiedBy>
  <dcterms:created xsi:type="dcterms:W3CDTF">2020-09-30T21:05:51Z</dcterms:created>
  <dcterms:modified xsi:type="dcterms:W3CDTF">2020-10-14T17:47:52Z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0x0101004F6B4E080DD57F41892F239C04E19BB0</vt:lpwstr>
  </property>
</Properties>
</file>