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5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F69700C7-9DEA-408E-9832-2782624B6EBC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24" sheetId="7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'OF24'!$A$10:$AD$15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>#REF!</definedName>
    <definedName name="_xlnm.Print_Titles" localSheetId="0">'OF24'!$10:$10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8" i="71" l="1"/>
  <c r="AC18" i="71"/>
  <c r="AB18" i="71"/>
  <c r="AA18" i="71"/>
  <c r="Z18" i="71"/>
  <c r="Y18" i="71"/>
  <c r="X18" i="71"/>
  <c r="W18" i="71"/>
  <c r="V18" i="71"/>
  <c r="U18" i="71"/>
  <c r="T18" i="71"/>
  <c r="S18" i="71"/>
  <c r="R18" i="71"/>
</calcChain>
</file>

<file path=xl/sharedStrings.xml><?xml version="1.0" encoding="utf-8"?>
<sst xmlns="http://schemas.openxmlformats.org/spreadsheetml/2006/main" count="101" uniqueCount="60">
  <si>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</si>
  <si>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</si>
  <si>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</si>
  <si>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</si>
  <si>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</si>
  <si>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</si>
  <si>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</si>
  <si>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</si>
  <si>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</si>
  <si>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</si>
  <si>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</si>
  <si>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</si>
  <si>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</si>
  <si>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</si>
  <si>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</si>
  <si>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</si>
  <si>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</si>
  <si>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</si>
  <si>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</si>
  <si>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</si>
  <si>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</si>
  <si>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</si>
  <si>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</si>
  <si>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</si>
  <si>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</si>
  <si>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</si>
  <si>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</si>
  <si>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</si>
  <si>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</si>
  <si>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</si>
  <si>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</si>
  <si>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</si>
  <si>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</si>
  <si>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</si>
  <si>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</si>
  <si>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 xml:space="preserve"> </t>
  </si>
  <si>
    <t>PLURIANUAL</t>
  </si>
  <si>
    <t>SERVICIO</t>
  </si>
  <si>
    <t>UR EJERCE</t>
  </si>
  <si>
    <t>* El precio unitario con IVA esta redondeado.</t>
  </si>
  <si>
    <t>B00OF01</t>
  </si>
  <si>
    <t>093</t>
  </si>
  <si>
    <t>OTROS SERVICIOS COMERCIALES</t>
  </si>
  <si>
    <t>Programa Anual de Adquisiciones, Arrendamientos y Servicios del INE  2021(PAAASINE)</t>
  </si>
  <si>
    <t>UR PRESUPUESTA</t>
  </si>
  <si>
    <t>F246210</t>
  </si>
  <si>
    <t>CUOTAS PARA EL SEGURO DE VIDA DEL PERSONAL CIVIL</t>
  </si>
  <si>
    <t>SERVICIO DE SEGURO COLECTIVO DE VIDA PARA PRESTADORES DE SERVICIOS BAJO RÉGIMEN DE HONORARIOS ASIMILADOS A SALARIOS Y SERVICIO SEGURO COLECTIVO DE ACCIDENTES PERSONALES PARA PRESTADORES DE SERVICIOS BAJO EL RÉGIMEN DE HONORARIOS ASIMILADOS A SALARIOS.SERVICIO DE SEGURO COLECTIVO DE VIDA PARA PRESTADORES DE SERVICIOS BAJO RÉGIMEN DE HONORARIOS ASIMILADOS A SALARIOS Y SERVICIO SEGURO COLECTIVO DE ACCIDENTES PERSONALES PARA PRESTADORES DE SERVICIOS BAJO EL RÉGIMEN DE PLAZA PRESUPUESTAL.</t>
  </si>
  <si>
    <t xml:space="preserve">INE/036/2019   INE/037/2019  </t>
  </si>
  <si>
    <t>SEGURO</t>
  </si>
  <si>
    <t>LICITACIÓN PÚBLICA</t>
  </si>
  <si>
    <t xml:space="preserve">SERVICIO DE ESTENOGRAFIA </t>
  </si>
  <si>
    <t>INE/070/2020</t>
  </si>
  <si>
    <t xml:space="preserve">ANUAL </t>
  </si>
  <si>
    <t xml:space="preserve">SUBCONTRATACIÓN DE SERVICIOS CON TERCEROS </t>
  </si>
  <si>
    <t>SERVICIO DE UNA AGENCIA DE VIAJES PARA LA EMISIÓN DE PASAJES AÉREOS NACIONALES E INTERNACIONALES QUE REQUIERA EL INSTITUTO.</t>
  </si>
  <si>
    <t>PASAJES AÉREOS NACIONALES PARA LABORES EN CAMPO Y DE SUPERVISIÓN</t>
  </si>
  <si>
    <t>SERVICIO DE UNA AGENCIA DE VIAJES PARA LA RESERVACIÓN, COMPRA, MODIFICACIÓN Y CANCELACIÓN DE PASAJES AÉREOS NACIONALES E INTERNACIONALES QUE REQUIERA EL INSTITUTO.</t>
  </si>
  <si>
    <t>SERVICIOS</t>
  </si>
  <si>
    <t>PASAJES AÉREOS NACIONALES PARA SERVIDORES PÚBLICOS DE MANDO EN EL DESEMPEÑO DE COMISIONES Y FUNCIONES OFICIALES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</si>
</sst>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59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0">
    <xf numFmtId="0" fontId="0" fillId="0" borderId="0"/>
    <xf numFmtId="0" fontId="47" fillId="0" borderId="0"/>
    <xf numFmtId="0" fontId="50" fillId="0" borderId="0"/>
    <xf numFmtId="43" fontId="49" fillId="0" borderId="0" applyNumberFormat="0" applyFill="0" applyBorder="0" applyAlignment="0" applyProtection="0"/>
    <xf numFmtId="0" fontId="46" fillId="0" borderId="0"/>
    <xf numFmtId="0" fontId="45" fillId="0" borderId="0"/>
    <xf numFmtId="0" fontId="49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164" fontId="56" fillId="0" borderId="0" applyAlignment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164" fontId="56" fillId="0" borderId="0" applyAlignment="0"/>
    <xf numFmtId="0" fontId="29" fillId="0" borderId="0"/>
    <xf numFmtId="0" fontId="29" fillId="0" borderId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0" fontId="26" fillId="0" borderId="0"/>
    <xf numFmtId="0" fontId="26" fillId="0" borderId="0"/>
    <xf numFmtId="0" fontId="50" fillId="0" borderId="0"/>
    <xf numFmtId="43" fontId="49" fillId="0" borderId="0" applyNumberFormat="0" applyFill="0" applyBorder="0" applyAlignment="0" applyProtection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58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57" fillId="0" borderId="0" xfId="6" applyFont="1"/>
    <xf numFmtId="0" fontId="57" fillId="0" borderId="0" xfId="6" applyFont="1" applyAlignment="1">
      <alignment horizontal="left" wrapText="1"/>
    </xf>
    <xf numFmtId="0" fontId="57" fillId="0" borderId="0" xfId="6" applyFont="1" applyAlignment="1">
      <alignment horizontal="center"/>
    </xf>
    <xf numFmtId="0" fontId="57" fillId="0" borderId="0" xfId="6" applyFont="1" applyAlignment="1">
      <alignment horizontal="right"/>
    </xf>
    <xf numFmtId="0" fontId="57" fillId="0" borderId="0" xfId="6" applyFont="1" applyAlignment="1">
      <alignment horizontal="left"/>
    </xf>
    <xf numFmtId="0" fontId="48" fillId="2" borderId="1" xfId="2" applyFont="1" applyFill="1" applyBorder="1" applyAlignment="1">
      <alignment horizontal="center" vertical="center" wrapText="1"/>
    </xf>
    <xf numFmtId="1" fontId="48" fillId="2" borderId="1" xfId="2" applyNumberFormat="1" applyFont="1" applyFill="1" applyBorder="1" applyAlignment="1">
      <alignment horizontal="center" vertical="center" wrapText="1"/>
    </xf>
    <xf numFmtId="3" fontId="48" fillId="2" borderId="1" xfId="2" applyNumberFormat="1" applyFont="1" applyFill="1" applyBorder="1" applyAlignment="1">
      <alignment horizontal="center" vertical="center" wrapText="1"/>
    </xf>
    <xf numFmtId="3" fontId="48" fillId="2" borderId="1" xfId="3" applyNumberFormat="1" applyFont="1" applyFill="1" applyBorder="1" applyAlignment="1">
      <alignment horizontal="center" vertical="center" wrapText="1"/>
    </xf>
    <xf numFmtId="1" fontId="55" fillId="0" borderId="1" xfId="2" applyNumberFormat="1" applyFont="1" applyBorder="1" applyAlignment="1">
      <alignment horizontal="left" vertical="center" wrapText="1"/>
    </xf>
    <xf numFmtId="1" fontId="55" fillId="0" borderId="1" xfId="2" applyNumberFormat="1" applyFont="1" applyBorder="1" applyAlignment="1">
      <alignment horizontal="center" vertical="center" wrapText="1"/>
    </xf>
    <xf numFmtId="3" fontId="55" fillId="0" borderId="1" xfId="2" applyNumberFormat="1" applyFont="1" applyBorder="1" applyAlignment="1">
      <alignment horizontal="right" vertical="center" wrapText="1"/>
    </xf>
    <xf numFmtId="1" fontId="57" fillId="0" borderId="0" xfId="6" applyNumberFormat="1" applyFont="1" applyAlignment="1">
      <alignment horizontal="center"/>
    </xf>
    <xf numFmtId="0" fontId="48" fillId="3" borderId="0" xfId="6" applyFont="1" applyFill="1" applyAlignment="1">
      <alignment horizontal="center"/>
    </xf>
    <xf numFmtId="0" fontId="1" fillId="0" borderId="0" xfId="127"/>
    <xf numFmtId="3" fontId="52" fillId="0" borderId="0" xfId="128" applyNumberFormat="1" applyFont="1" applyAlignment="1">
      <alignment horizontal="right" vertical="center"/>
    </xf>
    <xf numFmtId="0" fontId="53" fillId="0" borderId="0" xfId="128" applyFont="1" applyAlignment="1">
      <alignment horizontal="center"/>
    </xf>
    <xf numFmtId="0" fontId="53" fillId="0" borderId="0" xfId="128" applyFont="1" applyAlignment="1">
      <alignment horizontal="center"/>
    </xf>
    <xf numFmtId="1" fontId="48" fillId="2" borderId="1" xfId="2" applyNumberFormat="1" applyFont="1" applyFill="1" applyBorder="1" applyAlignment="1">
      <alignment horizontal="left" vertical="center" wrapText="1"/>
    </xf>
    <xf numFmtId="0" fontId="1" fillId="0" borderId="0" xfId="128" applyAlignment="1">
      <alignment horizontal="center" vertical="center" wrapText="1"/>
    </xf>
    <xf numFmtId="0" fontId="51" fillId="0" borderId="2" xfId="128" applyFont="1" applyBorder="1" applyAlignment="1">
      <alignment horizontal="center" vertical="center" wrapText="1"/>
    </xf>
    <xf numFmtId="0" fontId="54" fillId="0" borderId="1" xfId="128" quotePrefix="1" applyFont="1" applyBorder="1" applyAlignment="1">
      <alignment horizontal="center" vertical="center" wrapText="1"/>
    </xf>
    <xf numFmtId="0" fontId="54" fillId="0" borderId="1" xfId="128" applyFont="1" applyBorder="1" applyAlignment="1">
      <alignment horizontal="center" vertical="center" wrapText="1"/>
    </xf>
    <xf numFmtId="4" fontId="54" fillId="0" borderId="1" xfId="128" applyNumberFormat="1" applyFont="1" applyBorder="1" applyAlignment="1">
      <alignment horizontal="left" vertical="center" wrapText="1"/>
    </xf>
    <xf numFmtId="1" fontId="54" fillId="0" borderId="1" xfId="128" applyNumberFormat="1" applyFont="1" applyBorder="1" applyAlignment="1">
      <alignment vertical="center" wrapText="1"/>
    </xf>
    <xf numFmtId="3" fontId="54" fillId="0" borderId="1" xfId="128" applyNumberFormat="1" applyFont="1" applyBorder="1" applyAlignment="1">
      <alignment vertical="center" wrapText="1"/>
    </xf>
    <xf numFmtId="0" fontId="55" fillId="0" borderId="0" xfId="128" applyFont="1" applyAlignment="1">
      <alignment horizontal="center" vertical="center" wrapText="1"/>
    </xf>
    <xf numFmtId="0" fontId="1" fillId="0" borderId="0" xfId="128"/>
    <xf numFmtId="41" fontId="48" fillId="3" borderId="0" xfId="129" applyNumberFormat="1" applyFont="1" applyFill="1" applyAlignment="1">
      <alignment horizontal="center"/>
    </xf>
    <xf numFmtId="41" fontId="48" fillId="3" borderId="0" xfId="129" applyNumberFormat="1" applyFont="1" applyFill="1" applyAlignment="1"/>
    <xf numFmtId="1" fontId="1" fillId="0" borderId="0" xfId="128" applyNumberFormat="1" applyAlignment="1">
      <alignment horizontal="center"/>
    </xf>
    <xf numFmtId="0" fontId="1" fillId="0" borderId="0" xfId="128" applyAlignment="1">
      <alignment horizontal="left" wrapText="1"/>
    </xf>
    <xf numFmtId="0" fontId="1" fillId="0" borderId="0" xfId="128" applyAlignment="1">
      <alignment horizontal="center"/>
    </xf>
    <xf numFmtId="0" fontId="1" fillId="0" borderId="0" xfId="128" applyAlignment="1">
      <alignment horizontal="right"/>
    </xf>
    <xf numFmtId="0" fontId="1" fillId="0" borderId="0" xfId="128" applyAlignment="1">
      <alignment horizontal="left"/>
    </xf>
    <xf numFmtId="41" fontId="1" fillId="0" borderId="0" xfId="128" applyNumberFormat="1" applyAlignment="1">
      <alignment horizontal="left"/>
    </xf>
  </cellXfs>
  <cellStyles count="130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3" xfId="26" xr:uid="{00000000-0005-0000-0000-000016000000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5" xfId="13" xr:uid="{00000000-0005-0000-0000-00003F000000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4" xfId="21" xr:uid="{00000000-0005-0000-0000-00005C000000}"/>
    <cellStyle name="Normal 5 5" xfId="24" xr:uid="{00000000-0005-0000-0000-00005D000000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6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AA5EBF-DF30-4131-AC21-1B1FD7B4D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735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973E6-F829-4DD7-932F-E42E521D615B}">
  <dimension ref="A1:AD23"/>
  <sheetViews>
    <sheetView tabSelected="1" workbookViewId="0">
      <selection activeCell="A11" sqref="A11:XFD15154"/>
    </sheetView>
  </sheetViews>
  <sheetFormatPr baseColWidth="10" defaultColWidth="11.5703125" defaultRowHeight="15" x14ac:dyDescent="0.25"/>
  <cols>
    <col min="1" max="1" width="14.85546875" style="15" customWidth="1"/>
    <col min="2" max="2" width="13.7109375" style="15" customWidth="1"/>
    <col min="3" max="6" width="7.5703125" style="15" customWidth="1"/>
    <col min="7" max="7" width="9.5703125" style="15" customWidth="1"/>
    <col min="8" max="8" width="8.5703125" style="15" customWidth="1"/>
    <col min="9" max="9" width="26.85546875" style="15" customWidth="1"/>
    <col min="10" max="10" width="14.7109375" style="15" customWidth="1"/>
    <col min="11" max="11" width="29.28515625" style="15" customWidth="1"/>
    <col min="12" max="12" width="14.7109375" style="15" customWidth="1"/>
    <col min="13" max="13" width="11.5703125" style="15"/>
    <col min="14" max="15" width="9.5703125" style="15" customWidth="1"/>
    <col min="16" max="16" width="11.7109375" style="15" customWidth="1"/>
    <col min="17" max="17" width="22.28515625" style="15" customWidth="1"/>
    <col min="18" max="18" width="13.85546875" style="15" customWidth="1"/>
    <col min="19" max="30" width="12.5703125" style="15" customWidth="1"/>
    <col min="31" max="16384" width="11.5703125" style="15"/>
  </cols>
  <sheetData>
    <row r="1" spans="1:30" ht="22.5" x14ac:dyDescent="0.25">
      <c r="AD1" s="16" t="s">
        <v>3</v>
      </c>
    </row>
    <row r="2" spans="1:30" ht="22.5" x14ac:dyDescent="0.25">
      <c r="AD2" s="16" t="s">
        <v>4</v>
      </c>
    </row>
    <row r="3" spans="1:30" ht="22.5" x14ac:dyDescent="0.25">
      <c r="AD3" s="16" t="s">
        <v>5</v>
      </c>
    </row>
    <row r="7" spans="1:30" ht="26.25" x14ac:dyDescent="0.4">
      <c r="A7" s="17" t="s">
        <v>43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30" ht="26.25" x14ac:dyDescent="0.4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</row>
    <row r="10" spans="1:30" s="20" customFormat="1" ht="56.25" customHeight="1" x14ac:dyDescent="0.2">
      <c r="A10" s="6" t="s">
        <v>16</v>
      </c>
      <c r="B10" s="6" t="s">
        <v>44</v>
      </c>
      <c r="C10" s="6" t="s">
        <v>38</v>
      </c>
      <c r="D10" s="6" t="s">
        <v>17</v>
      </c>
      <c r="E10" s="6" t="s">
        <v>6</v>
      </c>
      <c r="F10" s="6" t="s">
        <v>18</v>
      </c>
      <c r="G10" s="6" t="s">
        <v>19</v>
      </c>
      <c r="H10" s="7" t="s">
        <v>7</v>
      </c>
      <c r="I10" s="19" t="s">
        <v>20</v>
      </c>
      <c r="J10" s="7" t="s">
        <v>8</v>
      </c>
      <c r="K10" s="7" t="s">
        <v>9</v>
      </c>
      <c r="L10" s="7" t="s">
        <v>10</v>
      </c>
      <c r="M10" s="7" t="s">
        <v>11</v>
      </c>
      <c r="N10" s="7" t="s">
        <v>12</v>
      </c>
      <c r="O10" s="8" t="s">
        <v>13</v>
      </c>
      <c r="P10" s="7" t="s">
        <v>21</v>
      </c>
      <c r="Q10" s="8" t="s">
        <v>14</v>
      </c>
      <c r="R10" s="9" t="s">
        <v>15</v>
      </c>
      <c r="S10" s="9" t="s">
        <v>22</v>
      </c>
      <c r="T10" s="9" t="s">
        <v>23</v>
      </c>
      <c r="U10" s="9" t="s">
        <v>24</v>
      </c>
      <c r="V10" s="9" t="s">
        <v>25</v>
      </c>
      <c r="W10" s="9" t="s">
        <v>26</v>
      </c>
      <c r="X10" s="9" t="s">
        <v>27</v>
      </c>
      <c r="Y10" s="9" t="s">
        <v>28</v>
      </c>
      <c r="Z10" s="9" t="s">
        <v>29</v>
      </c>
      <c r="AA10" s="9" t="s">
        <v>30</v>
      </c>
      <c r="AB10" s="9" t="s">
        <v>31</v>
      </c>
      <c r="AC10" s="9" t="s">
        <v>32</v>
      </c>
      <c r="AD10" s="9" t="s">
        <v>33</v>
      </c>
    </row>
    <row r="11" spans="1:30" s="27" customFormat="1" ht="242.25" x14ac:dyDescent="0.2">
      <c r="A11" s="21" t="s">
        <v>34</v>
      </c>
      <c r="B11" s="21" t="s">
        <v>1</v>
      </c>
      <c r="C11" s="21" t="s">
        <v>1</v>
      </c>
      <c r="D11" s="22" t="s">
        <v>2</v>
      </c>
      <c r="E11" s="23" t="s">
        <v>0</v>
      </c>
      <c r="F11" s="22" t="s">
        <v>41</v>
      </c>
      <c r="G11" s="23" t="s">
        <v>45</v>
      </c>
      <c r="H11" s="10">
        <v>14401</v>
      </c>
      <c r="I11" s="24" t="s">
        <v>46</v>
      </c>
      <c r="J11" s="10"/>
      <c r="K11" s="25" t="s">
        <v>47</v>
      </c>
      <c r="L11" s="26" t="s">
        <v>48</v>
      </c>
      <c r="M11" s="11" t="s">
        <v>36</v>
      </c>
      <c r="N11" s="12" t="s">
        <v>49</v>
      </c>
      <c r="O11" s="26">
        <v>1</v>
      </c>
      <c r="P11" s="26">
        <v>16864</v>
      </c>
      <c r="Q11" s="26" t="s">
        <v>50</v>
      </c>
      <c r="R11" s="26">
        <v>16864</v>
      </c>
      <c r="S11" s="26">
        <v>2108</v>
      </c>
      <c r="T11" s="26">
        <v>2108</v>
      </c>
      <c r="U11" s="26">
        <v>2108</v>
      </c>
      <c r="V11" s="26">
        <v>2108</v>
      </c>
      <c r="W11" s="26">
        <v>2108</v>
      </c>
      <c r="X11" s="26">
        <v>2108</v>
      </c>
      <c r="Y11" s="26">
        <v>2108</v>
      </c>
      <c r="Z11" s="26">
        <v>2108</v>
      </c>
      <c r="AA11" s="26">
        <v>0</v>
      </c>
      <c r="AB11" s="26">
        <v>0</v>
      </c>
      <c r="AC11" s="26">
        <v>0</v>
      </c>
      <c r="AD11" s="26">
        <v>0</v>
      </c>
    </row>
    <row r="12" spans="1:30" s="27" customFormat="1" ht="12.75" x14ac:dyDescent="0.2">
      <c r="A12" s="21" t="s">
        <v>34</v>
      </c>
      <c r="B12" s="21" t="s">
        <v>1</v>
      </c>
      <c r="C12" s="21" t="s">
        <v>1</v>
      </c>
      <c r="D12" s="22" t="s">
        <v>2</v>
      </c>
      <c r="E12" s="23" t="s">
        <v>0</v>
      </c>
      <c r="F12" s="22" t="s">
        <v>41</v>
      </c>
      <c r="G12" s="23" t="s">
        <v>40</v>
      </c>
      <c r="H12" s="10">
        <v>33602</v>
      </c>
      <c r="I12" s="24" t="s">
        <v>42</v>
      </c>
      <c r="J12" s="10"/>
      <c r="K12" s="25" t="s">
        <v>51</v>
      </c>
      <c r="L12" s="26" t="s">
        <v>52</v>
      </c>
      <c r="M12" s="11" t="s">
        <v>53</v>
      </c>
      <c r="N12" s="12" t="s">
        <v>37</v>
      </c>
      <c r="O12" s="26">
        <v>1</v>
      </c>
      <c r="P12" s="26">
        <v>59000</v>
      </c>
      <c r="Q12" s="26" t="s">
        <v>50</v>
      </c>
      <c r="R12" s="26">
        <v>59000</v>
      </c>
      <c r="S12" s="26">
        <v>6750</v>
      </c>
      <c r="T12" s="26">
        <v>7000</v>
      </c>
      <c r="U12" s="26">
        <v>7000</v>
      </c>
      <c r="V12" s="26">
        <v>7000</v>
      </c>
      <c r="W12" s="26">
        <v>7000</v>
      </c>
      <c r="X12" s="26">
        <v>7000</v>
      </c>
      <c r="Y12" s="26">
        <v>5500</v>
      </c>
      <c r="Z12" s="26">
        <v>2350</v>
      </c>
      <c r="AA12" s="26">
        <v>2350</v>
      </c>
      <c r="AB12" s="26">
        <v>2350</v>
      </c>
      <c r="AC12" s="26">
        <v>2350</v>
      </c>
      <c r="AD12" s="26">
        <v>2350</v>
      </c>
    </row>
    <row r="13" spans="1:30" s="27" customFormat="1" ht="63.75" x14ac:dyDescent="0.2">
      <c r="A13" s="21" t="s">
        <v>34</v>
      </c>
      <c r="B13" s="21" t="s">
        <v>1</v>
      </c>
      <c r="C13" s="21" t="s">
        <v>1</v>
      </c>
      <c r="D13" s="22" t="s">
        <v>2</v>
      </c>
      <c r="E13" s="23" t="s">
        <v>0</v>
      </c>
      <c r="F13" s="22" t="s">
        <v>41</v>
      </c>
      <c r="G13" s="23" t="s">
        <v>40</v>
      </c>
      <c r="H13" s="10">
        <v>33901</v>
      </c>
      <c r="I13" s="24" t="s">
        <v>54</v>
      </c>
      <c r="J13" s="10"/>
      <c r="K13" s="25" t="s">
        <v>55</v>
      </c>
      <c r="L13" s="26" t="s">
        <v>35</v>
      </c>
      <c r="M13" s="11" t="s">
        <v>53</v>
      </c>
      <c r="N13" s="12" t="s">
        <v>37</v>
      </c>
      <c r="O13" s="26">
        <v>1</v>
      </c>
      <c r="P13" s="26">
        <v>4000</v>
      </c>
      <c r="Q13" s="26" t="s">
        <v>50</v>
      </c>
      <c r="R13" s="26">
        <v>4000</v>
      </c>
      <c r="S13" s="26">
        <v>1000</v>
      </c>
      <c r="T13" s="26">
        <v>0</v>
      </c>
      <c r="U13" s="26">
        <v>1000</v>
      </c>
      <c r="V13" s="26">
        <v>0</v>
      </c>
      <c r="W13" s="26">
        <v>1000</v>
      </c>
      <c r="X13" s="26">
        <v>1000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  <c r="AD13" s="26">
        <v>0</v>
      </c>
    </row>
    <row r="14" spans="1:30" s="27" customFormat="1" ht="76.5" x14ac:dyDescent="0.2">
      <c r="A14" s="21" t="s">
        <v>34</v>
      </c>
      <c r="B14" s="21" t="s">
        <v>1</v>
      </c>
      <c r="C14" s="21" t="s">
        <v>1</v>
      </c>
      <c r="D14" s="22" t="s">
        <v>2</v>
      </c>
      <c r="E14" s="23" t="s">
        <v>0</v>
      </c>
      <c r="F14" s="22" t="s">
        <v>41</v>
      </c>
      <c r="G14" s="23" t="s">
        <v>40</v>
      </c>
      <c r="H14" s="10">
        <v>37101</v>
      </c>
      <c r="I14" s="24" t="s">
        <v>56</v>
      </c>
      <c r="J14" s="10"/>
      <c r="K14" s="25" t="s">
        <v>57</v>
      </c>
      <c r="L14" s="26" t="s">
        <v>35</v>
      </c>
      <c r="M14" s="11" t="s">
        <v>53</v>
      </c>
      <c r="N14" s="12" t="s">
        <v>58</v>
      </c>
      <c r="O14" s="26">
        <v>1</v>
      </c>
      <c r="P14" s="26">
        <v>28700</v>
      </c>
      <c r="Q14" s="26" t="s">
        <v>50</v>
      </c>
      <c r="R14" s="26">
        <v>28700</v>
      </c>
      <c r="S14" s="26">
        <v>8000</v>
      </c>
      <c r="T14" s="26">
        <v>0</v>
      </c>
      <c r="U14" s="26">
        <v>7000</v>
      </c>
      <c r="V14" s="26">
        <v>0</v>
      </c>
      <c r="W14" s="26">
        <v>7000</v>
      </c>
      <c r="X14" s="26">
        <v>6700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</row>
    <row r="15" spans="1:30" s="27" customFormat="1" ht="76.5" x14ac:dyDescent="0.2">
      <c r="A15" s="21" t="s">
        <v>34</v>
      </c>
      <c r="B15" s="21" t="s">
        <v>1</v>
      </c>
      <c r="C15" s="21" t="s">
        <v>1</v>
      </c>
      <c r="D15" s="22" t="s">
        <v>2</v>
      </c>
      <c r="E15" s="23" t="s">
        <v>0</v>
      </c>
      <c r="F15" s="22" t="s">
        <v>41</v>
      </c>
      <c r="G15" s="23" t="s">
        <v>40</v>
      </c>
      <c r="H15" s="10">
        <v>37104</v>
      </c>
      <c r="I15" s="24" t="s">
        <v>59</v>
      </c>
      <c r="J15" s="10"/>
      <c r="K15" s="25" t="s">
        <v>57</v>
      </c>
      <c r="L15" s="26" t="s">
        <v>35</v>
      </c>
      <c r="M15" s="11" t="s">
        <v>53</v>
      </c>
      <c r="N15" s="12" t="s">
        <v>58</v>
      </c>
      <c r="O15" s="26">
        <v>1</v>
      </c>
      <c r="P15" s="26">
        <v>28700</v>
      </c>
      <c r="Q15" s="26" t="s">
        <v>50</v>
      </c>
      <c r="R15" s="26">
        <v>28700</v>
      </c>
      <c r="S15" s="26">
        <v>8000</v>
      </c>
      <c r="T15" s="26">
        <v>0</v>
      </c>
      <c r="U15" s="26">
        <v>7000</v>
      </c>
      <c r="V15" s="26">
        <v>0</v>
      </c>
      <c r="W15" s="26">
        <v>7000</v>
      </c>
      <c r="X15" s="26">
        <v>6700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  <c r="AD15" s="26">
        <v>0</v>
      </c>
    </row>
    <row r="16" spans="1:30" s="28" customFormat="1" x14ac:dyDescent="0.25"/>
    <row r="17" spans="1:30" s="28" customFormat="1" x14ac:dyDescent="0.25"/>
    <row r="18" spans="1:30" s="1" customFormat="1" ht="22.15" customHeight="1" x14ac:dyDescent="0.25">
      <c r="A18" s="29" t="s">
        <v>15</v>
      </c>
      <c r="B18" s="29"/>
      <c r="C18" s="29"/>
      <c r="D18" s="29"/>
      <c r="E18" s="29"/>
      <c r="F18" s="29"/>
      <c r="G18" s="29"/>
      <c r="H18" s="29"/>
      <c r="I18" s="29"/>
      <c r="K18" s="2"/>
      <c r="L18" s="3"/>
      <c r="M18" s="3"/>
      <c r="O18" s="4"/>
      <c r="Q18" s="5"/>
      <c r="R18" s="30">
        <f>SUM(R11:R17)</f>
        <v>137264</v>
      </c>
      <c r="S18" s="30">
        <f>SUM(S11:S17)</f>
        <v>25858</v>
      </c>
      <c r="T18" s="30">
        <f>SUM(T11:T17)</f>
        <v>9108</v>
      </c>
      <c r="U18" s="30">
        <f>SUM(U11:U17)</f>
        <v>24108</v>
      </c>
      <c r="V18" s="30">
        <f>SUM(V11:V17)</f>
        <v>9108</v>
      </c>
      <c r="W18" s="30">
        <f>SUM(W11:W17)</f>
        <v>24108</v>
      </c>
      <c r="X18" s="30">
        <f>SUM(X11:X17)</f>
        <v>23508</v>
      </c>
      <c r="Y18" s="30">
        <f>SUM(Y11:Y17)</f>
        <v>7608</v>
      </c>
      <c r="Z18" s="30">
        <f>SUM(Z11:Z17)</f>
        <v>4458</v>
      </c>
      <c r="AA18" s="30">
        <f>SUM(AA11:AA17)</f>
        <v>2350</v>
      </c>
      <c r="AB18" s="30">
        <f>SUM(AB11:AB17)</f>
        <v>2350</v>
      </c>
      <c r="AC18" s="30">
        <f>SUM(AC11:AC17)</f>
        <v>2350</v>
      </c>
      <c r="AD18" s="30">
        <f>SUM(AD11:AD17)</f>
        <v>2350</v>
      </c>
    </row>
    <row r="19" spans="1:30" s="1" customFormat="1" ht="14.25" x14ac:dyDescent="0.2">
      <c r="I19" s="2"/>
      <c r="K19" s="2"/>
      <c r="L19" s="3"/>
      <c r="M19" s="3"/>
      <c r="O19" s="4"/>
      <c r="Q19" s="5"/>
    </row>
    <row r="20" spans="1:30" s="1" customFormat="1" ht="14.25" x14ac:dyDescent="0.2">
      <c r="H20" s="13"/>
      <c r="I20" s="2"/>
      <c r="K20" s="2"/>
      <c r="L20" s="3"/>
      <c r="M20" s="3"/>
      <c r="O20" s="4"/>
      <c r="Q20" s="5"/>
    </row>
    <row r="21" spans="1:30" s="28" customFormat="1" x14ac:dyDescent="0.25">
      <c r="H21" s="31"/>
      <c r="I21" s="32"/>
      <c r="K21" s="32"/>
      <c r="L21" s="33"/>
      <c r="M21" s="33"/>
      <c r="O21" s="34"/>
      <c r="Q21" s="35"/>
    </row>
    <row r="22" spans="1:30" s="28" customFormat="1" x14ac:dyDescent="0.25">
      <c r="H22" s="31"/>
      <c r="I22" s="32"/>
      <c r="K22" s="32"/>
      <c r="L22" s="33"/>
      <c r="M22" s="33"/>
      <c r="O22" s="34"/>
      <c r="Q22" s="35"/>
    </row>
    <row r="23" spans="1:30" s="28" customFormat="1" x14ac:dyDescent="0.25">
      <c r="A23" s="14" t="s">
        <v>39</v>
      </c>
      <c r="B23" s="14"/>
      <c r="C23" s="14"/>
      <c r="D23" s="14"/>
      <c r="E23" s="14"/>
      <c r="F23" s="14"/>
      <c r="G23" s="14"/>
      <c r="H23" s="14"/>
      <c r="I23" s="32"/>
      <c r="K23" s="32"/>
      <c r="L23" s="33"/>
      <c r="M23" s="33"/>
      <c r="O23" s="34"/>
      <c r="Q23" s="36"/>
    </row>
  </sheetData>
  <mergeCells count="3">
    <mergeCell ref="A7:AC7"/>
    <mergeCell ref="A18:I18"/>
    <mergeCell ref="A23:H2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</vt:lpstr>
      <vt:lpstr>'OF24'!Títulos_a_imprimir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2021-01-27T18:30:56Z</dcterms:modified>
</cp:coreProperties>
</file>