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46C2B2E3-CF09-4BD0-B43D-551766C4705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3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'OF23'!$A$10:$AD$23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6" i="69" l="1"/>
  <c r="AC26" i="69"/>
  <c r="AB26" i="69"/>
  <c r="AA26" i="69"/>
  <c r="Z26" i="69"/>
  <c r="Y26" i="69"/>
  <c r="X26" i="69"/>
  <c r="W26" i="69"/>
  <c r="V26" i="69"/>
  <c r="U26" i="69"/>
  <c r="T26" i="69"/>
  <c r="S26" i="69"/>
  <c r="R26" i="69"/>
</calcChain>
</file>

<file path=xl/sharedStrings.xml><?xml version="1.0" encoding="utf-8"?>
<sst xmlns="http://schemas.openxmlformats.org/spreadsheetml/2006/main" count="194" uniqueCount="70">
  <si>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</si>
  <si>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</si>
  <si>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</si>
  <si>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</si>
  <si>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</si>
  <si>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</si>
  <si>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</si>
  <si>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</si>
  <si>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</si>
  <si>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</si>
  <si>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</si>
  <si>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</si>
  <si>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</si>
  <si>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</si>
  <si>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</si>
  <si>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</si>
  <si>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</si>
  <si>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</si>
  <si>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</si>
  <si>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</si>
  <si>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</si>
  <si>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</si>
  <si>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</si>
  <si>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</si>
  <si>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</si>
  <si>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</si>
  <si>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</si>
  <si>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</si>
  <si>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</si>
  <si>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</si>
  <si>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</si>
  <si>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</si>
  <si>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</si>
  <si>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</si>
  <si>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</si>
  <si>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</si>
  <si>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</si>
  <si>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SUBCONTRATACIÓN DE SERVICIOS CON TERCEROS</t>
  </si>
  <si>
    <t>B00OF01</t>
  </si>
  <si>
    <t>* El precio unitario con IVA esta redondeado.</t>
  </si>
  <si>
    <t>091</t>
  </si>
  <si>
    <t>092</t>
  </si>
  <si>
    <t>E230210</t>
  </si>
  <si>
    <t>OTRAS ASESORÍAS PARA LA OPERACIÓN DE PROGRAMAS</t>
  </si>
  <si>
    <t>OTROS SERVICIOS COMERCIALES</t>
  </si>
  <si>
    <t>L235910</t>
  </si>
  <si>
    <t>Programa Anual de Adquisiciones, Arrendamientos y Servicios del INE  2021(PAAASINE)</t>
  </si>
  <si>
    <t>UR PRESUPUESTA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</si>
  <si>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</si>
  <si>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</si>
  <si>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</si>
  <si>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</si>
  <si>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</si>
  <si>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EXAMEN DE CONOCIMIENTOS Y ENSAYO PRESENCIAL A LOS ASPIRANTES A CONSEJERAS O CONSEJEROS DE LOS ORGANISMOS PÚBLICOS LOCALES.</t>
  </si>
  <si>
    <t/>
  </si>
  <si>
    <t>SERVICIOS</t>
  </si>
  <si>
    <t>ADJUDICACIÓN DIRECTA (EXAMEN) Y CONVENIO DE COLABORACIÓN (ENSAYO)</t>
  </si>
  <si>
    <t>PAGO DE SERVICIO DE ESTENOGRAFÍA DE LAS COMISIONES DE VINCULACIÓN</t>
  </si>
  <si>
    <t>PAGO DE SERVICIO DE ESTENOGRAFÍA DE LAS COMISIONES DE VINCULACIÓN PARA LAS ACTIVIDADES RELACIONADAS CON EL PROCESO DE SELECCIÓN Y DESIGNACIÓN</t>
  </si>
  <si>
    <t>ADJUDICACIÓN DIRECTA</t>
  </si>
  <si>
    <t>SERVICIO DE UNA AGENCIA DE VIAJES PARA LA RESERVACIÓN, COMPRA, EMISIÓN, MODIFICACIÓN Y CANCELACIÓN DE PASAJES AÉREOS NACIONALES E INTERNACIONALES PARA LOS SERVIDORES PÚBLICOS DEL INSTITUTO NACIONAL ELECTORAL PARA LAS COMISIONES DE LA UNIDAD TÉCNICA DE VINCULACIÓN CON LOS ORGANISMOS PÚBLICOS LOCALES</t>
  </si>
  <si>
    <t>SERVICIO DE UNA AGENCIA DE VIAJES PARA LA RESERVACIÓN, COMPRA, EMISIÓN, MODIFICACIÓN Y CANCELACIÓN DE PASAJES AÉREOS NACIONALES E INTERNACIONALES PARA LOS SERVIDORES PÚBLICOS DEL INSTITUTO NACIONAL ELECTORAL PARA LAS COMISIONES RESPECTO DEL EXAMEN DE CONOCIMIENTOS Y ENSAYO PRESENCIAL DEL PROCESO DE SELECCIÓN Y DESIGNACIÓN</t>
  </si>
  <si>
    <t>SERVICIO DE UNA AGENCIA DE VIAJES PARA LA RESERVACIÓN, COMPRA, EMISIÓN, MODIFICACIÓN Y CANCELACIÓN DE PASAJES AÉREOS NACIONALES E INTERNACIONALES PARA LOS SERVIDORES PÚBLICOS DEL INSTITUTO NACIONAL ELECTORAL, PARA REALIZAR LAS NOTIFICACIONES MANDATADAS A ESTA UNIDAD A TRAVÉS DE LOS ACUERDOS EMITIDOS POR EL CONSEJO GENERAL, ASÍ COMO DE LAS VISITAS DE SEGUIMIENTO DURANTE LA JORNADA ELECTORAL Y EN LA ETAPA DE CÓMPUTOS</t>
  </si>
  <si>
    <t>DIFUSIÓN DE MENSAJES SOBRE PROGRAMAS Y ACTIVIDADES GUBERNAMENTALES</t>
  </si>
  <si>
    <t>SERVICIO DE INSERCIONES EN MEDIOS NACIONALES (PERIODICOS) SOBRE LA CONVOCATORIA PARA LA DESIGNACIÓN DE DE LAS Y LOS CONSEJEROS ELECTORALES DE LOS ORGANISMOS PÚBLICOS LOCALES.</t>
  </si>
  <si>
    <t>INVITACIÓN A CUANDO MENOS TRES PERSONAS</t>
  </si>
  <si>
    <t>PASAJES AÉREOS NACIONALES PARA SERVIDORES PÚBLICOS DE MANDO EN EL DESEMPEÑO DE COMISIONES Y FUNCIONE</t>
  </si>
  <si>
    <t>BIENES INFORMÁTICOS</t>
  </si>
  <si>
    <t>ADQUISICIÓN DE CINCO IMPRESORAS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</si>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</sst>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6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6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0" fillId="0" borderId="0"/>
    <xf numFmtId="43" fontId="49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8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0" fontId="48" fillId="3" borderId="0" xfId="6" applyFont="1" applyFill="1" applyAlignment="1">
      <alignment horizontal="center"/>
    </xf>
    <xf numFmtId="0" fontId="1" fillId="0" borderId="0" xfId="125"/>
    <xf numFmtId="3" fontId="52" fillId="0" borderId="0" xfId="126" applyNumberFormat="1" applyFont="1" applyAlignment="1">
      <alignment horizontal="right" vertical="center"/>
    </xf>
    <xf numFmtId="0" fontId="53" fillId="0" borderId="0" xfId="126" applyFont="1" applyAlignment="1">
      <alignment horizontal="center"/>
    </xf>
    <xf numFmtId="0" fontId="53" fillId="0" borderId="0" xfId="126" applyFont="1" applyAlignment="1">
      <alignment horizontal="center"/>
    </xf>
    <xf numFmtId="1" fontId="48" fillId="2" borderId="1" xfId="2" applyNumberFormat="1" applyFont="1" applyFill="1" applyBorder="1" applyAlignment="1">
      <alignment horizontal="left" vertical="center" wrapText="1"/>
    </xf>
    <xf numFmtId="0" fontId="1" fillId="0" borderId="0" xfId="126" applyAlignment="1">
      <alignment horizontal="center" vertical="center" wrapText="1"/>
    </xf>
    <xf numFmtId="0" fontId="51" fillId="0" borderId="2" xfId="126" applyFont="1" applyBorder="1" applyAlignment="1">
      <alignment horizontal="center" vertical="center" wrapText="1"/>
    </xf>
    <xf numFmtId="0" fontId="54" fillId="0" borderId="1" xfId="126" quotePrefix="1" applyFont="1" applyBorder="1" applyAlignment="1">
      <alignment horizontal="center" vertical="center" wrapText="1"/>
    </xf>
    <xf numFmtId="0" fontId="54" fillId="0" borderId="1" xfId="126" applyFont="1" applyBorder="1" applyAlignment="1">
      <alignment horizontal="center" vertical="center" wrapText="1"/>
    </xf>
    <xf numFmtId="4" fontId="54" fillId="0" borderId="1" xfId="126" applyNumberFormat="1" applyFont="1" applyBorder="1" applyAlignment="1">
      <alignment horizontal="left" vertical="center" wrapText="1"/>
    </xf>
    <xf numFmtId="1" fontId="54" fillId="0" borderId="1" xfId="126" applyNumberFormat="1" applyFont="1" applyBorder="1" applyAlignment="1">
      <alignment vertical="center" wrapText="1"/>
    </xf>
    <xf numFmtId="3" fontId="54" fillId="0" borderId="1" xfId="126" applyNumberFormat="1" applyFont="1" applyBorder="1" applyAlignment="1">
      <alignment vertical="center" wrapText="1"/>
    </xf>
    <xf numFmtId="0" fontId="55" fillId="0" borderId="0" xfId="126" applyFont="1" applyAlignment="1">
      <alignment horizontal="center" vertical="center" wrapText="1"/>
    </xf>
    <xf numFmtId="0" fontId="1" fillId="0" borderId="0" xfId="126"/>
    <xf numFmtId="41" fontId="48" fillId="3" borderId="0" xfId="127" applyNumberFormat="1" applyFont="1" applyFill="1" applyAlignment="1">
      <alignment horizontal="center"/>
    </xf>
    <xf numFmtId="41" fontId="48" fillId="3" borderId="0" xfId="127" applyNumberFormat="1" applyFont="1" applyFill="1" applyAlignment="1"/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4" xfId="22" xr:uid="{00000000-0005-0000-0000-00005A000000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46F3E0-DC9D-42F1-B64A-D139E39A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4055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B46EE-505C-4E1A-8B4B-B91DF3DAA4EC}">
  <dimension ref="A1:AD31"/>
  <sheetViews>
    <sheetView tabSelected="1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5" customWidth="1"/>
    <col min="2" max="2" width="13.5703125" style="15" customWidth="1"/>
    <col min="3" max="6" width="7.5703125" style="15" customWidth="1"/>
    <col min="7" max="7" width="9.5703125" style="15" customWidth="1"/>
    <col min="8" max="8" width="8.5703125" style="15" customWidth="1"/>
    <col min="9" max="9" width="26.85546875" style="15" customWidth="1"/>
    <col min="10" max="10" width="14.7109375" style="15" customWidth="1"/>
    <col min="11" max="11" width="29.28515625" style="15" customWidth="1"/>
    <col min="12" max="12" width="14.7109375" style="15" customWidth="1"/>
    <col min="13" max="13" width="11.5703125" style="15"/>
    <col min="14" max="15" width="9.5703125" style="15" customWidth="1"/>
    <col min="16" max="16" width="11.7109375" style="15" customWidth="1"/>
    <col min="17" max="17" width="22.28515625" style="15" customWidth="1"/>
    <col min="18" max="18" width="13.85546875" style="15" customWidth="1"/>
    <col min="19" max="30" width="12.5703125" style="15" customWidth="1"/>
    <col min="31" max="16384" width="11.5703125" style="15"/>
  </cols>
  <sheetData>
    <row r="1" spans="1:30" ht="22.5" x14ac:dyDescent="0.25">
      <c r="AD1" s="16" t="s">
        <v>3</v>
      </c>
    </row>
    <row r="2" spans="1:30" ht="22.5" x14ac:dyDescent="0.25">
      <c r="AD2" s="16" t="s">
        <v>4</v>
      </c>
    </row>
    <row r="3" spans="1:30" ht="22.5" x14ac:dyDescent="0.25">
      <c r="AD3" s="16" t="s">
        <v>5</v>
      </c>
    </row>
    <row r="7" spans="1:30" ht="26.25" x14ac:dyDescent="0.4">
      <c r="A7" s="17" t="s">
        <v>46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30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10" spans="1:30" s="20" customFormat="1" ht="56.25" customHeight="1" x14ac:dyDescent="0.2">
      <c r="A10" s="6" t="s">
        <v>16</v>
      </c>
      <c r="B10" s="6" t="s">
        <v>47</v>
      </c>
      <c r="C10" s="6" t="s">
        <v>36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9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7" customFormat="1" ht="242.25" x14ac:dyDescent="0.2">
      <c r="A11" s="21" t="s">
        <v>34</v>
      </c>
      <c r="B11" s="21" t="s">
        <v>1</v>
      </c>
      <c r="C11" s="21" t="s">
        <v>1</v>
      </c>
      <c r="D11" s="22" t="s">
        <v>2</v>
      </c>
      <c r="E11" s="23" t="s">
        <v>0</v>
      </c>
      <c r="F11" s="22" t="s">
        <v>40</v>
      </c>
      <c r="G11" s="23" t="s">
        <v>45</v>
      </c>
      <c r="H11" s="10">
        <v>14401</v>
      </c>
      <c r="I11" s="24" t="s">
        <v>48</v>
      </c>
      <c r="J11" s="10"/>
      <c r="K11" s="25" t="s">
        <v>49</v>
      </c>
      <c r="L11" s="26" t="s">
        <v>50</v>
      </c>
      <c r="M11" s="11" t="s">
        <v>35</v>
      </c>
      <c r="N11" s="12" t="s">
        <v>51</v>
      </c>
      <c r="O11" s="26">
        <v>1</v>
      </c>
      <c r="P11" s="26">
        <v>4686</v>
      </c>
      <c r="Q11" s="26" t="s">
        <v>52</v>
      </c>
      <c r="R11" s="26">
        <v>4686</v>
      </c>
      <c r="S11" s="26">
        <v>528</v>
      </c>
      <c r="T11" s="26">
        <v>528</v>
      </c>
      <c r="U11" s="26">
        <v>528</v>
      </c>
      <c r="V11" s="26">
        <v>528</v>
      </c>
      <c r="W11" s="26">
        <v>528</v>
      </c>
      <c r="X11" s="26">
        <v>528</v>
      </c>
      <c r="Y11" s="26">
        <v>528</v>
      </c>
      <c r="Z11" s="26">
        <v>198</v>
      </c>
      <c r="AA11" s="26">
        <v>198</v>
      </c>
      <c r="AB11" s="26">
        <v>198</v>
      </c>
      <c r="AC11" s="26">
        <v>198</v>
      </c>
      <c r="AD11" s="26">
        <v>198</v>
      </c>
    </row>
    <row r="12" spans="1:30" s="27" customFormat="1" ht="242.25" x14ac:dyDescent="0.2">
      <c r="A12" s="21" t="s">
        <v>34</v>
      </c>
      <c r="B12" s="21" t="s">
        <v>1</v>
      </c>
      <c r="C12" s="21" t="s">
        <v>1</v>
      </c>
      <c r="D12" s="22" t="s">
        <v>2</v>
      </c>
      <c r="E12" s="23" t="s">
        <v>0</v>
      </c>
      <c r="F12" s="22" t="s">
        <v>41</v>
      </c>
      <c r="G12" s="23" t="s">
        <v>45</v>
      </c>
      <c r="H12" s="10">
        <v>14401</v>
      </c>
      <c r="I12" s="24" t="s">
        <v>48</v>
      </c>
      <c r="J12" s="10"/>
      <c r="K12" s="25" t="s">
        <v>49</v>
      </c>
      <c r="L12" s="26" t="s">
        <v>50</v>
      </c>
      <c r="M12" s="11" t="s">
        <v>35</v>
      </c>
      <c r="N12" s="12" t="s">
        <v>51</v>
      </c>
      <c r="O12" s="26">
        <v>1</v>
      </c>
      <c r="P12" s="26">
        <v>5346</v>
      </c>
      <c r="Q12" s="26" t="s">
        <v>52</v>
      </c>
      <c r="R12" s="26">
        <v>5346</v>
      </c>
      <c r="S12" s="26">
        <v>528</v>
      </c>
      <c r="T12" s="26">
        <v>528</v>
      </c>
      <c r="U12" s="26">
        <v>528</v>
      </c>
      <c r="V12" s="26">
        <v>528</v>
      </c>
      <c r="W12" s="26">
        <v>528</v>
      </c>
      <c r="X12" s="26">
        <v>528</v>
      </c>
      <c r="Y12" s="26">
        <v>528</v>
      </c>
      <c r="Z12" s="26">
        <v>330</v>
      </c>
      <c r="AA12" s="26">
        <v>330</v>
      </c>
      <c r="AB12" s="26">
        <v>330</v>
      </c>
      <c r="AC12" s="26">
        <v>330</v>
      </c>
      <c r="AD12" s="26">
        <v>330</v>
      </c>
    </row>
    <row r="13" spans="1:30" s="27" customFormat="1" ht="63.75" x14ac:dyDescent="0.2">
      <c r="A13" s="21" t="s">
        <v>34</v>
      </c>
      <c r="B13" s="21" t="s">
        <v>1</v>
      </c>
      <c r="C13" s="21" t="s">
        <v>1</v>
      </c>
      <c r="D13" s="22" t="s">
        <v>2</v>
      </c>
      <c r="E13" s="23" t="s">
        <v>0</v>
      </c>
      <c r="F13" s="22" t="s">
        <v>41</v>
      </c>
      <c r="G13" s="23" t="s">
        <v>42</v>
      </c>
      <c r="H13" s="10">
        <v>33104</v>
      </c>
      <c r="I13" s="24" t="s">
        <v>43</v>
      </c>
      <c r="J13" s="10"/>
      <c r="K13" s="25" t="s">
        <v>53</v>
      </c>
      <c r="L13" s="26"/>
      <c r="M13" s="11" t="s">
        <v>54</v>
      </c>
      <c r="N13" s="12" t="s">
        <v>55</v>
      </c>
      <c r="O13" s="26">
        <v>1</v>
      </c>
      <c r="P13" s="26">
        <v>19000239</v>
      </c>
      <c r="Q13" s="26" t="s">
        <v>56</v>
      </c>
      <c r="R13" s="26">
        <v>19000239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12745291</v>
      </c>
      <c r="Z13" s="26">
        <v>6254948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38.25" x14ac:dyDescent="0.2">
      <c r="A14" s="21" t="s">
        <v>34</v>
      </c>
      <c r="B14" s="21" t="s">
        <v>1</v>
      </c>
      <c r="C14" s="21" t="s">
        <v>1</v>
      </c>
      <c r="D14" s="22" t="s">
        <v>2</v>
      </c>
      <c r="E14" s="23" t="s">
        <v>0</v>
      </c>
      <c r="F14" s="22" t="s">
        <v>41</v>
      </c>
      <c r="G14" s="23" t="s">
        <v>38</v>
      </c>
      <c r="H14" s="10">
        <v>33602</v>
      </c>
      <c r="I14" s="24" t="s">
        <v>44</v>
      </c>
      <c r="J14" s="10"/>
      <c r="K14" s="25" t="s">
        <v>57</v>
      </c>
      <c r="L14" s="26"/>
      <c r="M14" s="11" t="s">
        <v>54</v>
      </c>
      <c r="N14" s="12" t="s">
        <v>55</v>
      </c>
      <c r="O14" s="26">
        <v>1</v>
      </c>
      <c r="P14" s="26">
        <v>27500</v>
      </c>
      <c r="Q14" s="26" t="s">
        <v>52</v>
      </c>
      <c r="R14" s="26">
        <v>27500</v>
      </c>
      <c r="S14" s="26">
        <v>0</v>
      </c>
      <c r="T14" s="26">
        <v>5500</v>
      </c>
      <c r="U14" s="26">
        <v>0</v>
      </c>
      <c r="V14" s="26">
        <v>5500</v>
      </c>
      <c r="W14" s="26">
        <v>0</v>
      </c>
      <c r="X14" s="26">
        <v>5500</v>
      </c>
      <c r="Y14" s="26">
        <v>0</v>
      </c>
      <c r="Z14" s="26">
        <v>5500</v>
      </c>
      <c r="AA14" s="26">
        <v>0</v>
      </c>
      <c r="AB14" s="26">
        <v>5500</v>
      </c>
      <c r="AC14" s="26">
        <v>0</v>
      </c>
      <c r="AD14" s="26">
        <v>0</v>
      </c>
    </row>
    <row r="15" spans="1:30" s="27" customFormat="1" ht="76.5" x14ac:dyDescent="0.2">
      <c r="A15" s="21" t="s">
        <v>34</v>
      </c>
      <c r="B15" s="21" t="s">
        <v>1</v>
      </c>
      <c r="C15" s="21" t="s">
        <v>1</v>
      </c>
      <c r="D15" s="22" t="s">
        <v>2</v>
      </c>
      <c r="E15" s="23" t="s">
        <v>0</v>
      </c>
      <c r="F15" s="22" t="s">
        <v>41</v>
      </c>
      <c r="G15" s="23" t="s">
        <v>42</v>
      </c>
      <c r="H15" s="10">
        <v>33602</v>
      </c>
      <c r="I15" s="24" t="s">
        <v>44</v>
      </c>
      <c r="J15" s="10"/>
      <c r="K15" s="25" t="s">
        <v>58</v>
      </c>
      <c r="L15" s="26"/>
      <c r="M15" s="11" t="s">
        <v>54</v>
      </c>
      <c r="N15" s="12" t="s">
        <v>55</v>
      </c>
      <c r="O15" s="26">
        <v>1</v>
      </c>
      <c r="P15" s="26">
        <v>213720</v>
      </c>
      <c r="Q15" s="26" t="s">
        <v>59</v>
      </c>
      <c r="R15" s="26">
        <v>213720</v>
      </c>
      <c r="S15" s="26">
        <v>0</v>
      </c>
      <c r="T15" s="26">
        <v>0</v>
      </c>
      <c r="U15" s="26">
        <v>0</v>
      </c>
      <c r="V15" s="26">
        <v>0</v>
      </c>
      <c r="W15" s="26">
        <v>15000</v>
      </c>
      <c r="X15" s="26">
        <v>15000</v>
      </c>
      <c r="Y15" s="26">
        <v>183720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140.25" x14ac:dyDescent="0.2">
      <c r="A16" s="21" t="s">
        <v>34</v>
      </c>
      <c r="B16" s="21" t="s">
        <v>1</v>
      </c>
      <c r="C16" s="21" t="s">
        <v>1</v>
      </c>
      <c r="D16" s="22" t="s">
        <v>2</v>
      </c>
      <c r="E16" s="23" t="s">
        <v>0</v>
      </c>
      <c r="F16" s="22" t="s">
        <v>41</v>
      </c>
      <c r="G16" s="23" t="s">
        <v>38</v>
      </c>
      <c r="H16" s="10">
        <v>33901</v>
      </c>
      <c r="I16" s="24" t="s">
        <v>37</v>
      </c>
      <c r="J16" s="10"/>
      <c r="K16" s="25" t="s">
        <v>60</v>
      </c>
      <c r="L16" s="26"/>
      <c r="M16" s="11" t="s">
        <v>54</v>
      </c>
      <c r="N16" s="12" t="s">
        <v>55</v>
      </c>
      <c r="O16" s="26">
        <v>1</v>
      </c>
      <c r="P16" s="26">
        <v>11700</v>
      </c>
      <c r="Q16" s="26" t="s">
        <v>52</v>
      </c>
      <c r="R16" s="26">
        <v>11700</v>
      </c>
      <c r="S16" s="26">
        <v>975</v>
      </c>
      <c r="T16" s="26">
        <v>975</v>
      </c>
      <c r="U16" s="26">
        <v>975</v>
      </c>
      <c r="V16" s="26">
        <v>975</v>
      </c>
      <c r="W16" s="26">
        <v>975</v>
      </c>
      <c r="X16" s="26">
        <v>975</v>
      </c>
      <c r="Y16" s="26">
        <v>975</v>
      </c>
      <c r="Z16" s="26">
        <v>975</v>
      </c>
      <c r="AA16" s="26">
        <v>975</v>
      </c>
      <c r="AB16" s="26">
        <v>975</v>
      </c>
      <c r="AC16" s="26">
        <v>975</v>
      </c>
      <c r="AD16" s="26">
        <v>975</v>
      </c>
    </row>
    <row r="17" spans="1:30" s="27" customFormat="1" ht="153" x14ac:dyDescent="0.2">
      <c r="A17" s="21" t="s">
        <v>34</v>
      </c>
      <c r="B17" s="21" t="s">
        <v>1</v>
      </c>
      <c r="C17" s="21" t="s">
        <v>1</v>
      </c>
      <c r="D17" s="22" t="s">
        <v>2</v>
      </c>
      <c r="E17" s="23" t="s">
        <v>0</v>
      </c>
      <c r="F17" s="22" t="s">
        <v>41</v>
      </c>
      <c r="G17" s="23" t="s">
        <v>42</v>
      </c>
      <c r="H17" s="10">
        <v>33901</v>
      </c>
      <c r="I17" s="24" t="s">
        <v>37</v>
      </c>
      <c r="J17" s="10"/>
      <c r="K17" s="25" t="s">
        <v>61</v>
      </c>
      <c r="L17" s="26"/>
      <c r="M17" s="11" t="s">
        <v>54</v>
      </c>
      <c r="N17" s="12" t="s">
        <v>55</v>
      </c>
      <c r="O17" s="26">
        <v>1</v>
      </c>
      <c r="P17" s="26">
        <v>38000</v>
      </c>
      <c r="Q17" s="26" t="s">
        <v>52</v>
      </c>
      <c r="R17" s="26">
        <v>38000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7600</v>
      </c>
      <c r="Y17" s="26">
        <v>15200</v>
      </c>
      <c r="Z17" s="26">
        <v>15200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191.25" x14ac:dyDescent="0.2">
      <c r="A18" s="21" t="s">
        <v>34</v>
      </c>
      <c r="B18" s="21" t="s">
        <v>1</v>
      </c>
      <c r="C18" s="21" t="s">
        <v>1</v>
      </c>
      <c r="D18" s="22" t="s">
        <v>2</v>
      </c>
      <c r="E18" s="23" t="s">
        <v>0</v>
      </c>
      <c r="F18" s="22" t="s">
        <v>41</v>
      </c>
      <c r="G18" s="23" t="s">
        <v>45</v>
      </c>
      <c r="H18" s="10">
        <v>33901</v>
      </c>
      <c r="I18" s="24" t="s">
        <v>37</v>
      </c>
      <c r="J18" s="10"/>
      <c r="K18" s="25" t="s">
        <v>62</v>
      </c>
      <c r="L18" s="26"/>
      <c r="M18" s="11" t="s">
        <v>54</v>
      </c>
      <c r="N18" s="12" t="s">
        <v>55</v>
      </c>
      <c r="O18" s="26">
        <v>1</v>
      </c>
      <c r="P18" s="26">
        <v>23940</v>
      </c>
      <c r="Q18" s="26" t="s">
        <v>52</v>
      </c>
      <c r="R18" s="26">
        <v>23940</v>
      </c>
      <c r="S18" s="26">
        <v>0</v>
      </c>
      <c r="T18" s="26">
        <v>0</v>
      </c>
      <c r="U18" s="26">
        <v>3990</v>
      </c>
      <c r="V18" s="26">
        <v>0</v>
      </c>
      <c r="W18" s="26">
        <v>15960</v>
      </c>
      <c r="X18" s="26">
        <v>0</v>
      </c>
      <c r="Y18" s="26">
        <v>3990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76.5" x14ac:dyDescent="0.2">
      <c r="A19" s="21" t="s">
        <v>34</v>
      </c>
      <c r="B19" s="21" t="s">
        <v>1</v>
      </c>
      <c r="C19" s="21" t="s">
        <v>1</v>
      </c>
      <c r="D19" s="22" t="s">
        <v>2</v>
      </c>
      <c r="E19" s="23" t="s">
        <v>0</v>
      </c>
      <c r="F19" s="22" t="s">
        <v>41</v>
      </c>
      <c r="G19" s="23" t="s">
        <v>42</v>
      </c>
      <c r="H19" s="10">
        <v>36101</v>
      </c>
      <c r="I19" s="24" t="s">
        <v>63</v>
      </c>
      <c r="J19" s="10"/>
      <c r="K19" s="25" t="s">
        <v>64</v>
      </c>
      <c r="L19" s="26"/>
      <c r="M19" s="11" t="s">
        <v>54</v>
      </c>
      <c r="N19" s="12" t="s">
        <v>55</v>
      </c>
      <c r="O19" s="26">
        <v>1</v>
      </c>
      <c r="P19" s="26">
        <v>721194</v>
      </c>
      <c r="Q19" s="26" t="s">
        <v>65</v>
      </c>
      <c r="R19" s="26">
        <v>721194</v>
      </c>
      <c r="S19" s="26">
        <v>0</v>
      </c>
      <c r="T19" s="26">
        <v>0</v>
      </c>
      <c r="U19" s="26">
        <v>0</v>
      </c>
      <c r="V19" s="26">
        <v>0</v>
      </c>
      <c r="W19" s="26">
        <v>721194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140.25" x14ac:dyDescent="0.2">
      <c r="A20" s="21" t="s">
        <v>34</v>
      </c>
      <c r="B20" s="21" t="s">
        <v>1</v>
      </c>
      <c r="C20" s="21" t="s">
        <v>1</v>
      </c>
      <c r="D20" s="22" t="s">
        <v>2</v>
      </c>
      <c r="E20" s="23" t="s">
        <v>0</v>
      </c>
      <c r="F20" s="22" t="s">
        <v>2</v>
      </c>
      <c r="G20" s="23" t="s">
        <v>38</v>
      </c>
      <c r="H20" s="10">
        <v>37104</v>
      </c>
      <c r="I20" s="24" t="s">
        <v>66</v>
      </c>
      <c r="J20" s="10"/>
      <c r="K20" s="25" t="s">
        <v>60</v>
      </c>
      <c r="L20" s="26"/>
      <c r="M20" s="11" t="s">
        <v>54</v>
      </c>
      <c r="N20" s="12" t="s">
        <v>55</v>
      </c>
      <c r="O20" s="26">
        <v>1</v>
      </c>
      <c r="P20" s="26">
        <v>132000</v>
      </c>
      <c r="Q20" s="26" t="s">
        <v>52</v>
      </c>
      <c r="R20" s="26">
        <v>132000</v>
      </c>
      <c r="S20" s="26">
        <v>11000</v>
      </c>
      <c r="T20" s="26">
        <v>11000</v>
      </c>
      <c r="U20" s="26">
        <v>11000</v>
      </c>
      <c r="V20" s="26">
        <v>11000</v>
      </c>
      <c r="W20" s="26">
        <v>11000</v>
      </c>
      <c r="X20" s="26">
        <v>11000</v>
      </c>
      <c r="Y20" s="26">
        <v>11000</v>
      </c>
      <c r="Z20" s="26">
        <v>11000</v>
      </c>
      <c r="AA20" s="26">
        <v>11000</v>
      </c>
      <c r="AB20" s="26">
        <v>11000</v>
      </c>
      <c r="AC20" s="26">
        <v>11000</v>
      </c>
      <c r="AD20" s="26">
        <v>11000</v>
      </c>
    </row>
    <row r="21" spans="1:30" s="27" customFormat="1" ht="153" x14ac:dyDescent="0.2">
      <c r="A21" s="21" t="s">
        <v>34</v>
      </c>
      <c r="B21" s="21" t="s">
        <v>1</v>
      </c>
      <c r="C21" s="21" t="s">
        <v>1</v>
      </c>
      <c r="D21" s="22" t="s">
        <v>2</v>
      </c>
      <c r="E21" s="23" t="s">
        <v>0</v>
      </c>
      <c r="F21" s="22" t="s">
        <v>41</v>
      </c>
      <c r="G21" s="23" t="s">
        <v>42</v>
      </c>
      <c r="H21" s="10">
        <v>37104</v>
      </c>
      <c r="I21" s="24" t="s">
        <v>66</v>
      </c>
      <c r="J21" s="10"/>
      <c r="K21" s="25" t="s">
        <v>61</v>
      </c>
      <c r="L21" s="26"/>
      <c r="M21" s="11" t="s">
        <v>54</v>
      </c>
      <c r="N21" s="12" t="s">
        <v>55</v>
      </c>
      <c r="O21" s="26">
        <v>1</v>
      </c>
      <c r="P21" s="26">
        <v>822750</v>
      </c>
      <c r="Q21" s="26" t="s">
        <v>52</v>
      </c>
      <c r="R21" s="26">
        <v>822750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164550</v>
      </c>
      <c r="Y21" s="26">
        <v>329100</v>
      </c>
      <c r="Z21" s="26">
        <v>329100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191.25" x14ac:dyDescent="0.2">
      <c r="A22" s="21" t="s">
        <v>34</v>
      </c>
      <c r="B22" s="21" t="s">
        <v>1</v>
      </c>
      <c r="C22" s="21" t="s">
        <v>1</v>
      </c>
      <c r="D22" s="22" t="s">
        <v>2</v>
      </c>
      <c r="E22" s="23" t="s">
        <v>0</v>
      </c>
      <c r="F22" s="22" t="s">
        <v>41</v>
      </c>
      <c r="G22" s="23" t="s">
        <v>45</v>
      </c>
      <c r="H22" s="10">
        <v>37104</v>
      </c>
      <c r="I22" s="24" t="s">
        <v>66</v>
      </c>
      <c r="J22" s="10"/>
      <c r="K22" s="25" t="s">
        <v>62</v>
      </c>
      <c r="L22" s="26"/>
      <c r="M22" s="11" t="s">
        <v>54</v>
      </c>
      <c r="N22" s="12" t="s">
        <v>55</v>
      </c>
      <c r="O22" s="26">
        <v>1</v>
      </c>
      <c r="P22" s="26">
        <v>513971</v>
      </c>
      <c r="Q22" s="26" t="s">
        <v>52</v>
      </c>
      <c r="R22" s="26">
        <v>513971</v>
      </c>
      <c r="S22" s="26">
        <v>0</v>
      </c>
      <c r="T22" s="26">
        <v>0</v>
      </c>
      <c r="U22" s="26">
        <v>85662</v>
      </c>
      <c r="V22" s="26">
        <v>0</v>
      </c>
      <c r="W22" s="26">
        <v>342647</v>
      </c>
      <c r="X22" s="26">
        <v>0</v>
      </c>
      <c r="Y22" s="26">
        <v>85662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25.5" x14ac:dyDescent="0.2">
      <c r="A23" s="21" t="s">
        <v>34</v>
      </c>
      <c r="B23" s="21" t="s">
        <v>1</v>
      </c>
      <c r="C23" s="21" t="s">
        <v>1</v>
      </c>
      <c r="D23" s="22" t="s">
        <v>2</v>
      </c>
      <c r="E23" s="23" t="s">
        <v>0</v>
      </c>
      <c r="F23" s="22" t="s">
        <v>41</v>
      </c>
      <c r="G23" s="23" t="s">
        <v>45</v>
      </c>
      <c r="H23" s="10">
        <v>51501</v>
      </c>
      <c r="I23" s="24" t="s">
        <v>67</v>
      </c>
      <c r="J23" s="10"/>
      <c r="K23" s="25" t="s">
        <v>68</v>
      </c>
      <c r="L23" s="26"/>
      <c r="M23" s="11" t="s">
        <v>54</v>
      </c>
      <c r="N23" s="12" t="s">
        <v>69</v>
      </c>
      <c r="O23" s="26">
        <v>5</v>
      </c>
      <c r="P23" s="26">
        <v>20599</v>
      </c>
      <c r="Q23" s="26" t="s">
        <v>59</v>
      </c>
      <c r="R23" s="26">
        <v>102995</v>
      </c>
      <c r="S23" s="26">
        <v>0</v>
      </c>
      <c r="T23" s="26">
        <v>0</v>
      </c>
      <c r="U23" s="26">
        <v>0</v>
      </c>
      <c r="V23" s="26">
        <v>102995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</row>
    <row r="24" spans="1:30" s="28" customFormat="1" x14ac:dyDescent="0.25"/>
    <row r="25" spans="1:30" s="28" customFormat="1" x14ac:dyDescent="0.25"/>
    <row r="26" spans="1:30" s="1" customFormat="1" ht="22.15" customHeight="1" x14ac:dyDescent="0.25">
      <c r="A26" s="29" t="s">
        <v>15</v>
      </c>
      <c r="B26" s="29"/>
      <c r="C26" s="29"/>
      <c r="D26" s="29"/>
      <c r="E26" s="29"/>
      <c r="F26" s="29"/>
      <c r="G26" s="29"/>
      <c r="H26" s="29"/>
      <c r="I26" s="29"/>
      <c r="K26" s="2"/>
      <c r="L26" s="3"/>
      <c r="M26" s="3"/>
      <c r="O26" s="4"/>
      <c r="Q26" s="5"/>
      <c r="R26" s="30">
        <f>SUM(R11:R25)</f>
        <v>21618041</v>
      </c>
      <c r="S26" s="30">
        <f>SUM(S11:S25)</f>
        <v>13031</v>
      </c>
      <c r="T26" s="30">
        <f>SUM(T11:T25)</f>
        <v>18531</v>
      </c>
      <c r="U26" s="30">
        <f>SUM(U11:U25)</f>
        <v>102683</v>
      </c>
      <c r="V26" s="30">
        <f>SUM(V11:V25)</f>
        <v>121526</v>
      </c>
      <c r="W26" s="30">
        <f>SUM(W11:W25)</f>
        <v>1107832</v>
      </c>
      <c r="X26" s="30">
        <f>SUM(X11:X25)</f>
        <v>205681</v>
      </c>
      <c r="Y26" s="30">
        <f>SUM(Y11:Y25)</f>
        <v>13375994</v>
      </c>
      <c r="Z26" s="30">
        <f>SUM(Z11:Z25)</f>
        <v>6617251</v>
      </c>
      <c r="AA26" s="30">
        <f>SUM(AA11:AA25)</f>
        <v>12503</v>
      </c>
      <c r="AB26" s="30">
        <f>SUM(AB11:AB25)</f>
        <v>18003</v>
      </c>
      <c r="AC26" s="30">
        <f>SUM(AC11:AC25)</f>
        <v>12503</v>
      </c>
      <c r="AD26" s="30">
        <f>SUM(AD11:AD25)</f>
        <v>12503</v>
      </c>
    </row>
    <row r="27" spans="1:30" s="1" customFormat="1" ht="14.25" x14ac:dyDescent="0.2">
      <c r="I27" s="2"/>
      <c r="K27" s="2"/>
      <c r="L27" s="3"/>
      <c r="M27" s="3"/>
      <c r="O27" s="4"/>
      <c r="Q27" s="5"/>
    </row>
    <row r="28" spans="1:30" s="1" customFormat="1" ht="14.25" x14ac:dyDescent="0.2">
      <c r="H28" s="13"/>
      <c r="I28" s="2"/>
      <c r="K28" s="2"/>
      <c r="L28" s="3"/>
      <c r="M28" s="3"/>
      <c r="O28" s="4"/>
      <c r="Q28" s="5"/>
    </row>
    <row r="29" spans="1:30" s="28" customFormat="1" x14ac:dyDescent="0.25">
      <c r="H29" s="31"/>
      <c r="I29" s="32"/>
      <c r="K29" s="32"/>
      <c r="L29" s="33"/>
      <c r="M29" s="33"/>
      <c r="O29" s="34"/>
      <c r="Q29" s="35"/>
    </row>
    <row r="30" spans="1:30" s="28" customFormat="1" x14ac:dyDescent="0.25">
      <c r="H30" s="31"/>
      <c r="I30" s="32"/>
      <c r="K30" s="32"/>
      <c r="L30" s="33"/>
      <c r="M30" s="33"/>
      <c r="O30" s="34"/>
      <c r="Q30" s="35"/>
    </row>
    <row r="31" spans="1:30" s="28" customFormat="1" x14ac:dyDescent="0.25">
      <c r="A31" s="14" t="s">
        <v>39</v>
      </c>
      <c r="B31" s="14"/>
      <c r="C31" s="14"/>
      <c r="D31" s="14"/>
      <c r="E31" s="14"/>
      <c r="F31" s="14"/>
      <c r="G31" s="14"/>
      <c r="H31" s="14"/>
      <c r="I31" s="32"/>
      <c r="K31" s="32"/>
      <c r="L31" s="33"/>
      <c r="M31" s="33"/>
      <c r="O31" s="34"/>
      <c r="Q31" s="36"/>
    </row>
  </sheetData>
  <mergeCells count="3">
    <mergeCell ref="A7:AC7"/>
    <mergeCell ref="A26:I26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2021-01-27T18:30:25Z</dcterms:modified>
</cp:coreProperties>
</file>