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37F51613-4EBA-4A25-A6DE-192BA61521E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2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'OF22'!$A$10:$AD$32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5" i="68" l="1"/>
  <c r="AC35" i="68"/>
  <c r="AB35" i="68"/>
  <c r="AA35" i="68"/>
  <c r="Z35" i="68"/>
  <c r="Y35" i="68"/>
  <c r="X35" i="68"/>
  <c r="W35" i="68"/>
  <c r="V35" i="68"/>
  <c r="U35" i="68"/>
  <c r="T35" i="68"/>
  <c r="S35" i="68"/>
  <c r="R35" i="68"/>
</calcChain>
</file>

<file path=xl/sharedStrings.xml><?xml version="1.0" encoding="utf-8"?>
<sst xmlns="http://schemas.openxmlformats.org/spreadsheetml/2006/main" count="301" uniqueCount="84">
  <si>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</si>
  <si>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</si>
  <si>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</si>
  <si>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</si>
  <si>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</si>
  <si>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</si>
  <si>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</si>
  <si>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</si>
  <si>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</si>
  <si>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</si>
  <si>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</si>
  <si>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</si>
  <si>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</si>
  <si>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</si>
  <si>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</si>
  <si>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</si>
  <si>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</si>
  <si>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</si>
  <si>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</si>
  <si>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</si>
  <si>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</si>
  <si>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</si>
  <si>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</si>
  <si>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</si>
  <si>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</si>
  <si>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</si>
  <si>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</si>
  <si>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</si>
  <si>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</si>
  <si>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</si>
  <si>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</si>
  <si>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</si>
  <si>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</si>
  <si>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</si>
  <si>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</si>
  <si>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</si>
  <si>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</si>
  <si>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</si>
  <si>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B00OF01</t>
  </si>
  <si>
    <t>SUBCONTRATACIÓN DE SERVICIOS CON TERCEROS</t>
  </si>
  <si>
    <t>D220110</t>
  </si>
  <si>
    <t>SERVICIOS PARA CAPACITACIÓN A SERVIDORES PÚBLICOS</t>
  </si>
  <si>
    <t>* El precio unitario con IVA esta redondeado.</t>
  </si>
  <si>
    <t>OTRAS ASESORÍAS PARA LA OPERACIÓN DE PROGRAMAS</t>
  </si>
  <si>
    <t>OTROS SERVICIOS COMERCIALES</t>
  </si>
  <si>
    <t>D220210</t>
  </si>
  <si>
    <t>Programa Anual de Adquisiciones, Arrendamientos y Servicios del INE  2021(PAAASINE)</t>
  </si>
  <si>
    <t>UR PRESUPUESTA</t>
  </si>
  <si>
    <t>D220310</t>
  </si>
  <si>
    <t>PRODUCTOS ALIMENTICIOS PARA EL PERSONAL DERIVADO DE ACTIVIDADES
EXTRAORDINARIAS.</t>
  </si>
  <si>
    <t xml:space="preserve">SERVICIO DE BOCADILLOS PARA LAS PERSONAS QUE ASISTAN A LA JORNADA </t>
  </si>
  <si>
    <t/>
  </si>
  <si>
    <t>LICITACIÓN PÚBLICA NACIONAL</t>
  </si>
  <si>
    <t>SERVICIO POSTAL</t>
  </si>
  <si>
    <t xml:space="preserve">SERVICIO DE ENVÍO DE LAS INFOGRAFÍAS "ELECCIONES SIN DISCRIMINACIÓN" AL INTERIOR DE LA REPÚBLICA </t>
  </si>
  <si>
    <t>ADJUDICACIÓN DIRECTA</t>
  </si>
  <si>
    <t>ASESORÍA PARA LA REALIZACIÓN DE UN TUTORIAL EN LÍNEA SOBRE CÓMO DENUNCIAR LA VIOLENCIA POLÍTICA CONTRA LAS MUJERES POR RAZÓN DE GÉNERO</t>
  </si>
  <si>
    <t>ACTIVIDAD PARA EL MANEJO DEL ESTRÉS LABORAL EN EL PROCESO ELECTORAL 2020-2021
ACTIVIDAD DE SENSIBILIZACIÓN SOBRE MANEJO DEL ESTRÉS Y PREVENCIÓN DEL SÍNDROME DE BURNOUT PARA EL PERSONAL DEL INSTITUTO NACIONAL ELECTORAL</t>
  </si>
  <si>
    <t>PROGRAMA DE CAPACITACIÓN EN MATERIA DE IGUALDAD DE GÉNERO Y NO DISCRIMINACIÓN 
ACTIVIDAD DE SENSIBILIZACIÓN SOBRE MANEJO DEL ESTRÉS Y PREVENCIÓN DEL SÍNDROME DE BURNOUT PARA EL PERSONAL DEL INSTITUTO NACIONAL ELECTORAL</t>
  </si>
  <si>
    <t>CAPACITACIÓN PARA PROMOVER LA CULTURA DE LA NO VIOLENCIA EN EL MARCO DEL EJERCICIO DE LOS DERECHOS POLÍTICO-ELECTORALES DE LAS MUJERES</t>
  </si>
  <si>
    <t>ESTUDIOS E INVESTIGACIONES. ASIGNACIONES</t>
  </si>
  <si>
    <t xml:space="preserve">ESTUDIO SOBRE LA EFECTIVIDAD EN LA APLICACIÓN DE LAS ACCIONES AFIRMATIVAS Y LAS BARRERAS QUE ENFRENTAN LOS GRUPOS DE ATENCIÓN PRIORITARIA EN LA REPRESENTACIÓN POLÍTICA.  </t>
  </si>
  <si>
    <t>SERVICIOS RELACIONADOS CON TRADUCCIONES</t>
  </si>
  <si>
    <t>PAGOS POR LA TRADUCCIÓN DEL CONTENIDO DE LAS INFOGRAFÍAS "ELECCIONES SIN DISCRIMINACIÓN" A LAS LENGUAS INDIGENAS MÁS HABLADAS (MIXTECO, NÁHUATL, MAYA Y TSELTAL).</t>
  </si>
  <si>
    <t>SERVICIO DE ESTENOGRAFÍA</t>
  </si>
  <si>
    <t xml:space="preserve">INE/070/2020 </t>
  </si>
  <si>
    <t>IMPRESIÓN Y ELABORACIÓN DE MATERIAL INFORMATIVO DERIVADO DE LA
OPERACIÓN Y ADMINISTRACIÓN DE LAS UNIDADES RESPONSABLES.</t>
  </si>
  <si>
    <t>IMPRESIÓN DE PROSCENIOS Y BANNERS PARA TRES EVENTOS CONMEMORATIVOS</t>
  </si>
  <si>
    <t>SERVICIO DE DISEÑO E IMPRESIÓN DE LAS INFOGRAFÍAS "ELECCIONES SIN DISCRIMINACIÓN" (EN TINTA Y BRAILLE)</t>
  </si>
  <si>
    <t>SERVICIO DE IMPRESIÓN Y COLOCACIÓN DE PROSCENIO Y BANNERS</t>
  </si>
  <si>
    <t>COMISIONES POR EXPEDICIÓN DE BOLETOS DE AVIÓN</t>
  </si>
  <si>
    <t>COMISIÓN POR PASAJES AÉREOS DE LAS PERSONAS EXPERTAS QUE PARTICIPEN EN LOS SEIS EVENTOS CONMEMORATIVOS</t>
  </si>
  <si>
    <t>PASAJES AÉREOS NACIONALES PARA SERVIDORES PÚBLICOS DE MANDO EN EL DESEMPEÑO DE COMISIONES Y FUNCIONES OFICIALES</t>
  </si>
  <si>
    <t>BOLETOS DE AVIÓN PARA LAS COMISIONES OFICIALES NACIONALES DEL PERSONAL DE LA UNIDAD TÉCNICA DE IGUALDAD DE GÉNERO Y NO DISCRIMINACIÓN DURANTE EL AÑO 2020</t>
  </si>
  <si>
    <t>PASAJES AÉREOS INTERNACIONALES PARA SERVIDORES PÚBLICOS EN EL DESEMPEÑO DE COMISIONES Y FUNCIONES OFICIALES</t>
  </si>
  <si>
    <t>BOLETO DE AVIÓN PARA COMISIÓN OFICIAL INTERNACIONAL</t>
  </si>
  <si>
    <t>CONGRESOS Y CONVENCIONES</t>
  </si>
  <si>
    <t>SERVICIO INTEGRAL PARA LA ORGANIZACIÓN DE TRES EVENTOS CONMEMORATIVOS</t>
  </si>
  <si>
    <t>SERVICIO INTEGRAL PARA LA REALIZACIÓN DEL CURSO DE FORTALECIMIENTO DE HABILIDADES PARA MUJERES CANDIDATAS - OEA</t>
  </si>
  <si>
    <t>SERVICIO INTEGRAL PARA LA ELABORACIÓN EL DISEÑO Y MONTAJE DEL STAND DE LA UTIGYND</t>
  </si>
  <si>
    <t xml:space="preserve">SERVICIO INTEGRAL PARA LA REALIZACIÓN DE LA REUNIÓN DE TRABAJO </t>
  </si>
  <si>
    <t xml:space="preserve">SERVICIO INTEGRAL PARA LA REALIZACIÓN DE LAS MESAS DE DISCUSIÓN </t>
  </si>
  <si>
    <t>GASTOS POR SERVICIOS DE TRASLADO DE PERSONAS</t>
  </si>
  <si>
    <t>SERVICIO DE TRASLADO, HOSPEDAJE Y ALIMENTACIÓN DE LAS PERSONAS EXPERTAS QUE PARTICIPEN EN LOS TRES EVENTOS CONMEMORATIVOS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</si>
</sst>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5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5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49" fillId="0" borderId="0"/>
    <xf numFmtId="43" fontId="48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7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1" fontId="56" fillId="0" borderId="0" xfId="6" applyNumberFormat="1" applyFont="1" applyAlignment="1">
      <alignment horizontal="center"/>
    </xf>
    <xf numFmtId="0" fontId="47" fillId="3" borderId="0" xfId="6" applyFont="1" applyFill="1" applyAlignment="1">
      <alignment horizontal="center"/>
    </xf>
    <xf numFmtId="0" fontId="1" fillId="0" borderId="0" xfId="124"/>
    <xf numFmtId="3" fontId="51" fillId="0" borderId="0" xfId="125" applyNumberFormat="1" applyFont="1" applyAlignment="1">
      <alignment horizontal="right" vertical="center"/>
    </xf>
    <xf numFmtId="0" fontId="52" fillId="0" borderId="0" xfId="125" applyFont="1" applyAlignment="1">
      <alignment horizontal="center"/>
    </xf>
    <xf numFmtId="0" fontId="52" fillId="0" borderId="0" xfId="125" applyFont="1" applyAlignment="1">
      <alignment horizontal="center"/>
    </xf>
    <xf numFmtId="1" fontId="47" fillId="2" borderId="1" xfId="2" applyNumberFormat="1" applyFont="1" applyFill="1" applyBorder="1" applyAlignment="1">
      <alignment horizontal="left" vertical="center" wrapText="1"/>
    </xf>
    <xf numFmtId="0" fontId="1" fillId="0" borderId="0" xfId="125" applyAlignment="1">
      <alignment horizontal="center" vertical="center" wrapText="1"/>
    </xf>
    <xf numFmtId="0" fontId="50" fillId="0" borderId="2" xfId="125" applyFont="1" applyBorder="1" applyAlignment="1">
      <alignment horizontal="center" vertical="center" wrapText="1"/>
    </xf>
    <xf numFmtId="0" fontId="53" fillId="0" borderId="1" xfId="125" quotePrefix="1" applyFont="1" applyBorder="1" applyAlignment="1">
      <alignment horizontal="center" vertical="center" wrapText="1"/>
    </xf>
    <xf numFmtId="0" fontId="53" fillId="0" borderId="1" xfId="125" applyFont="1" applyBorder="1" applyAlignment="1">
      <alignment horizontal="center" vertical="center" wrapText="1"/>
    </xf>
    <xf numFmtId="4" fontId="53" fillId="0" borderId="1" xfId="125" applyNumberFormat="1" applyFont="1" applyBorder="1" applyAlignment="1">
      <alignment horizontal="left" vertical="center" wrapText="1"/>
    </xf>
    <xf numFmtId="1" fontId="53" fillId="0" borderId="1" xfId="125" applyNumberFormat="1" applyFont="1" applyBorder="1" applyAlignment="1">
      <alignment vertical="center" wrapText="1"/>
    </xf>
    <xf numFmtId="3" fontId="53" fillId="0" borderId="1" xfId="125" applyNumberFormat="1" applyFont="1" applyBorder="1" applyAlignment="1">
      <alignment vertical="center" wrapText="1"/>
    </xf>
    <xf numFmtId="0" fontId="54" fillId="0" borderId="0" xfId="125" applyFont="1" applyAlignment="1">
      <alignment horizontal="center" vertical="center" wrapText="1"/>
    </xf>
    <xf numFmtId="0" fontId="1" fillId="0" borderId="0" xfId="125"/>
    <xf numFmtId="41" fontId="47" fillId="3" borderId="0" xfId="126" applyNumberFormat="1" applyFont="1" applyFill="1" applyAlignment="1">
      <alignment horizontal="center"/>
    </xf>
    <xf numFmtId="41" fontId="47" fillId="3" borderId="0" xfId="126" applyNumberFormat="1" applyFont="1" applyFill="1" applyAlignment="1"/>
    <xf numFmtId="1" fontId="1" fillId="0" borderId="0" xfId="125" applyNumberFormat="1" applyAlignment="1">
      <alignment horizontal="center"/>
    </xf>
    <xf numFmtId="0" fontId="1" fillId="0" borderId="0" xfId="125" applyAlignment="1">
      <alignment horizontal="left" wrapText="1"/>
    </xf>
    <xf numFmtId="0" fontId="1" fillId="0" borderId="0" xfId="125" applyAlignment="1">
      <alignment horizontal="center"/>
    </xf>
    <xf numFmtId="0" fontId="1" fillId="0" borderId="0" xfId="125" applyAlignment="1">
      <alignment horizontal="right"/>
    </xf>
    <xf numFmtId="0" fontId="1" fillId="0" borderId="0" xfId="125" applyAlignment="1">
      <alignment horizontal="left"/>
    </xf>
    <xf numFmtId="41" fontId="1" fillId="0" borderId="0" xfId="125" applyNumberFormat="1" applyAlignment="1">
      <alignment horizontal="left"/>
    </xf>
  </cellXfs>
  <cellStyles count="127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4" xfId="21" xr:uid="{00000000-0005-0000-0000-00005900000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BDAED2-77C3-4FD1-85BC-4F3B65FC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105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B6EA-F8F8-475F-A4F0-81A6E5EA0E7A}">
  <dimension ref="A1:AD40"/>
  <sheetViews>
    <sheetView tabSelected="1" workbookViewId="0">
      <selection activeCell="A10" sqref="A10"/>
    </sheetView>
  </sheetViews>
  <sheetFormatPr baseColWidth="10" defaultColWidth="11.5703125" defaultRowHeight="15" x14ac:dyDescent="0.25"/>
  <cols>
    <col min="1" max="1" width="14.85546875" style="15" customWidth="1"/>
    <col min="2" max="2" width="13.85546875" style="15" customWidth="1"/>
    <col min="3" max="6" width="7.5703125" style="15" customWidth="1"/>
    <col min="7" max="7" width="9.5703125" style="15" customWidth="1"/>
    <col min="8" max="8" width="8.5703125" style="15" customWidth="1"/>
    <col min="9" max="9" width="26.85546875" style="15" customWidth="1"/>
    <col min="10" max="10" width="14.7109375" style="15" customWidth="1"/>
    <col min="11" max="11" width="29.28515625" style="15" customWidth="1"/>
    <col min="12" max="12" width="14.7109375" style="15" customWidth="1"/>
    <col min="13" max="13" width="11.5703125" style="15"/>
    <col min="14" max="15" width="9.5703125" style="15" customWidth="1"/>
    <col min="16" max="16" width="11.7109375" style="15" customWidth="1"/>
    <col min="17" max="17" width="22.28515625" style="15" customWidth="1"/>
    <col min="18" max="18" width="13.85546875" style="15" customWidth="1"/>
    <col min="19" max="30" width="12.5703125" style="15" customWidth="1"/>
    <col min="31" max="16384" width="11.5703125" style="15"/>
  </cols>
  <sheetData>
    <row r="1" spans="1:30" ht="22.5" x14ac:dyDescent="0.25">
      <c r="AD1" s="16" t="s">
        <v>3</v>
      </c>
    </row>
    <row r="2" spans="1:30" ht="22.5" x14ac:dyDescent="0.25">
      <c r="AD2" s="16" t="s">
        <v>4</v>
      </c>
    </row>
    <row r="3" spans="1:30" ht="22.5" x14ac:dyDescent="0.25">
      <c r="AD3" s="16" t="s">
        <v>5</v>
      </c>
    </row>
    <row r="7" spans="1:30" ht="26.25" x14ac:dyDescent="0.4">
      <c r="A7" s="17" t="s">
        <v>46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30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10" spans="1:30" s="20" customFormat="1" ht="56.25" customHeight="1" x14ac:dyDescent="0.2">
      <c r="A10" s="6" t="s">
        <v>16</v>
      </c>
      <c r="B10" s="6" t="s">
        <v>47</v>
      </c>
      <c r="C10" s="6" t="s">
        <v>36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9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7" customFormat="1" ht="51" x14ac:dyDescent="0.2">
      <c r="A11" s="21" t="s">
        <v>34</v>
      </c>
      <c r="B11" s="21" t="s">
        <v>0</v>
      </c>
      <c r="C11" s="21" t="s">
        <v>0</v>
      </c>
      <c r="D11" s="22" t="s">
        <v>2</v>
      </c>
      <c r="E11" s="23" t="s">
        <v>1</v>
      </c>
      <c r="F11" s="22" t="s">
        <v>2</v>
      </c>
      <c r="G11" s="23" t="s">
        <v>48</v>
      </c>
      <c r="H11" s="10">
        <v>22106</v>
      </c>
      <c r="I11" s="24" t="s">
        <v>49</v>
      </c>
      <c r="J11" s="10"/>
      <c r="K11" s="25" t="s">
        <v>50</v>
      </c>
      <c r="L11" s="26"/>
      <c r="M11" s="11" t="s">
        <v>51</v>
      </c>
      <c r="N11" s="12" t="s">
        <v>35</v>
      </c>
      <c r="O11" s="26">
        <v>1</v>
      </c>
      <c r="P11" s="26">
        <v>29172</v>
      </c>
      <c r="Q11" s="26" t="s">
        <v>52</v>
      </c>
      <c r="R11" s="26">
        <v>29172</v>
      </c>
      <c r="S11" s="26">
        <v>0</v>
      </c>
      <c r="T11" s="26">
        <v>0</v>
      </c>
      <c r="U11" s="26">
        <v>0</v>
      </c>
      <c r="V11" s="26">
        <v>29172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51" x14ac:dyDescent="0.2">
      <c r="A12" s="21" t="s">
        <v>34</v>
      </c>
      <c r="B12" s="21" t="s">
        <v>0</v>
      </c>
      <c r="C12" s="21" t="s">
        <v>0</v>
      </c>
      <c r="D12" s="22" t="s">
        <v>2</v>
      </c>
      <c r="E12" s="23" t="s">
        <v>1</v>
      </c>
      <c r="F12" s="22" t="s">
        <v>2</v>
      </c>
      <c r="G12" s="23" t="s">
        <v>48</v>
      </c>
      <c r="H12" s="10">
        <v>31801</v>
      </c>
      <c r="I12" s="24" t="s">
        <v>53</v>
      </c>
      <c r="J12" s="10"/>
      <c r="K12" s="25" t="s">
        <v>54</v>
      </c>
      <c r="L12" s="26"/>
      <c r="M12" s="11" t="s">
        <v>51</v>
      </c>
      <c r="N12" s="12" t="s">
        <v>35</v>
      </c>
      <c r="O12" s="26">
        <v>248</v>
      </c>
      <c r="P12" s="26">
        <v>342.74193548387098</v>
      </c>
      <c r="Q12" s="26" t="s">
        <v>55</v>
      </c>
      <c r="R12" s="26">
        <v>85000</v>
      </c>
      <c r="S12" s="26">
        <v>0</v>
      </c>
      <c r="T12" s="26">
        <v>0</v>
      </c>
      <c r="U12" s="26">
        <v>0</v>
      </c>
      <c r="V12" s="26">
        <v>85000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63.75" x14ac:dyDescent="0.2">
      <c r="A13" s="21" t="s">
        <v>34</v>
      </c>
      <c r="B13" s="21" t="s">
        <v>0</v>
      </c>
      <c r="C13" s="21" t="s">
        <v>0</v>
      </c>
      <c r="D13" s="22" t="s">
        <v>2</v>
      </c>
      <c r="E13" s="23" t="s">
        <v>1</v>
      </c>
      <c r="F13" s="22" t="s">
        <v>2</v>
      </c>
      <c r="G13" s="23" t="s">
        <v>48</v>
      </c>
      <c r="H13" s="10">
        <v>33104</v>
      </c>
      <c r="I13" s="24" t="s">
        <v>43</v>
      </c>
      <c r="J13" s="10"/>
      <c r="K13" s="25" t="s">
        <v>56</v>
      </c>
      <c r="L13" s="26"/>
      <c r="M13" s="11" t="s">
        <v>51</v>
      </c>
      <c r="N13" s="12" t="s">
        <v>35</v>
      </c>
      <c r="O13" s="26">
        <v>1</v>
      </c>
      <c r="P13" s="26">
        <v>176000</v>
      </c>
      <c r="Q13" s="26" t="s">
        <v>55</v>
      </c>
      <c r="R13" s="26">
        <v>176000</v>
      </c>
      <c r="S13" s="26">
        <v>0</v>
      </c>
      <c r="T13" s="26">
        <v>0</v>
      </c>
      <c r="U13" s="26">
        <v>176000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102" x14ac:dyDescent="0.2">
      <c r="A14" s="21" t="s">
        <v>34</v>
      </c>
      <c r="B14" s="21" t="s">
        <v>0</v>
      </c>
      <c r="C14" s="21" t="s">
        <v>0</v>
      </c>
      <c r="D14" s="22" t="s">
        <v>2</v>
      </c>
      <c r="E14" s="23" t="s">
        <v>1</v>
      </c>
      <c r="F14" s="22" t="s">
        <v>2</v>
      </c>
      <c r="G14" s="23" t="s">
        <v>40</v>
      </c>
      <c r="H14" s="10">
        <v>33401</v>
      </c>
      <c r="I14" s="24" t="s">
        <v>41</v>
      </c>
      <c r="J14" s="10"/>
      <c r="K14" s="25" t="s">
        <v>57</v>
      </c>
      <c r="L14" s="26"/>
      <c r="M14" s="11" t="s">
        <v>51</v>
      </c>
      <c r="N14" s="12" t="s">
        <v>35</v>
      </c>
      <c r="O14" s="26">
        <v>1</v>
      </c>
      <c r="P14" s="26">
        <v>176306</v>
      </c>
      <c r="Q14" s="26" t="s">
        <v>55</v>
      </c>
      <c r="R14" s="26">
        <v>176306</v>
      </c>
      <c r="S14" s="26">
        <v>0</v>
      </c>
      <c r="T14" s="26">
        <v>0</v>
      </c>
      <c r="U14" s="26">
        <v>176306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102" x14ac:dyDescent="0.2">
      <c r="A15" s="21" t="s">
        <v>34</v>
      </c>
      <c r="B15" s="21" t="s">
        <v>0</v>
      </c>
      <c r="C15" s="21" t="s">
        <v>0</v>
      </c>
      <c r="D15" s="22" t="s">
        <v>2</v>
      </c>
      <c r="E15" s="23" t="s">
        <v>1</v>
      </c>
      <c r="F15" s="22" t="s">
        <v>2</v>
      </c>
      <c r="G15" s="23" t="s">
        <v>40</v>
      </c>
      <c r="H15" s="10">
        <v>33401</v>
      </c>
      <c r="I15" s="24" t="s">
        <v>41</v>
      </c>
      <c r="J15" s="10"/>
      <c r="K15" s="25" t="s">
        <v>58</v>
      </c>
      <c r="L15" s="26"/>
      <c r="M15" s="11" t="s">
        <v>51</v>
      </c>
      <c r="N15" s="12" t="s">
        <v>35</v>
      </c>
      <c r="O15" s="26">
        <v>5</v>
      </c>
      <c r="P15" s="26">
        <v>392125.47840000002</v>
      </c>
      <c r="Q15" s="26" t="s">
        <v>55</v>
      </c>
      <c r="R15" s="26">
        <v>1960627.392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392125.47840000002</v>
      </c>
      <c r="Z15" s="26">
        <v>392125.47840000002</v>
      </c>
      <c r="AA15" s="26">
        <v>392125.47840000002</v>
      </c>
      <c r="AB15" s="26">
        <v>392125.47840000002</v>
      </c>
      <c r="AC15" s="26">
        <v>392125.47840000002</v>
      </c>
      <c r="AD15" s="26">
        <v>0</v>
      </c>
    </row>
    <row r="16" spans="1:30" s="27" customFormat="1" ht="63.75" x14ac:dyDescent="0.2">
      <c r="A16" s="21" t="s">
        <v>34</v>
      </c>
      <c r="B16" s="21" t="s">
        <v>0</v>
      </c>
      <c r="C16" s="21" t="s">
        <v>0</v>
      </c>
      <c r="D16" s="22" t="s">
        <v>2</v>
      </c>
      <c r="E16" s="23" t="s">
        <v>1</v>
      </c>
      <c r="F16" s="22" t="s">
        <v>2</v>
      </c>
      <c r="G16" s="23" t="s">
        <v>45</v>
      </c>
      <c r="H16" s="10">
        <v>33401</v>
      </c>
      <c r="I16" s="24" t="s">
        <v>41</v>
      </c>
      <c r="J16" s="10"/>
      <c r="K16" s="25" t="s">
        <v>59</v>
      </c>
      <c r="L16" s="26"/>
      <c r="M16" s="11" t="s">
        <v>51</v>
      </c>
      <c r="N16" s="12" t="s">
        <v>35</v>
      </c>
      <c r="O16" s="26">
        <v>1</v>
      </c>
      <c r="P16" s="26">
        <v>844143</v>
      </c>
      <c r="Q16" s="26" t="s">
        <v>55</v>
      </c>
      <c r="R16" s="26">
        <v>844143</v>
      </c>
      <c r="S16" s="26">
        <v>0</v>
      </c>
      <c r="T16" s="26">
        <v>168828.6</v>
      </c>
      <c r="U16" s="26">
        <v>0</v>
      </c>
      <c r="V16" s="26">
        <v>168828.6</v>
      </c>
      <c r="W16" s="26">
        <v>0</v>
      </c>
      <c r="X16" s="26">
        <v>168828.6</v>
      </c>
      <c r="Y16" s="26">
        <v>0</v>
      </c>
      <c r="Z16" s="26">
        <v>168828.6</v>
      </c>
      <c r="AA16" s="26">
        <v>0</v>
      </c>
      <c r="AB16" s="26">
        <v>168828.6</v>
      </c>
      <c r="AC16" s="26">
        <v>0</v>
      </c>
      <c r="AD16" s="26">
        <v>0</v>
      </c>
    </row>
    <row r="17" spans="1:30" s="27" customFormat="1" ht="76.5" x14ac:dyDescent="0.2">
      <c r="A17" s="21" t="s">
        <v>34</v>
      </c>
      <c r="B17" s="21" t="s">
        <v>0</v>
      </c>
      <c r="C17" s="21" t="s">
        <v>0</v>
      </c>
      <c r="D17" s="22" t="s">
        <v>2</v>
      </c>
      <c r="E17" s="23" t="s">
        <v>1</v>
      </c>
      <c r="F17" s="22" t="s">
        <v>2</v>
      </c>
      <c r="G17" s="23" t="s">
        <v>45</v>
      </c>
      <c r="H17" s="10">
        <v>33501</v>
      </c>
      <c r="I17" s="24" t="s">
        <v>60</v>
      </c>
      <c r="J17" s="10"/>
      <c r="K17" s="25" t="s">
        <v>61</v>
      </c>
      <c r="L17" s="26"/>
      <c r="M17" s="11" t="s">
        <v>51</v>
      </c>
      <c r="N17" s="12" t="s">
        <v>35</v>
      </c>
      <c r="O17" s="26">
        <v>1</v>
      </c>
      <c r="P17" s="26">
        <v>517600</v>
      </c>
      <c r="Q17" s="26" t="s">
        <v>55</v>
      </c>
      <c r="R17" s="26">
        <v>517600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517600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76.5" x14ac:dyDescent="0.2">
      <c r="A18" s="21" t="s">
        <v>34</v>
      </c>
      <c r="B18" s="21" t="s">
        <v>0</v>
      </c>
      <c r="C18" s="21" t="s">
        <v>0</v>
      </c>
      <c r="D18" s="22" t="s">
        <v>2</v>
      </c>
      <c r="E18" s="23" t="s">
        <v>1</v>
      </c>
      <c r="F18" s="22" t="s">
        <v>2</v>
      </c>
      <c r="G18" s="23" t="s">
        <v>48</v>
      </c>
      <c r="H18" s="10">
        <v>33601</v>
      </c>
      <c r="I18" s="24" t="s">
        <v>62</v>
      </c>
      <c r="J18" s="10"/>
      <c r="K18" s="25" t="s">
        <v>63</v>
      </c>
      <c r="L18" s="26"/>
      <c r="M18" s="11" t="s">
        <v>51</v>
      </c>
      <c r="N18" s="12" t="s">
        <v>35</v>
      </c>
      <c r="O18" s="26">
        <v>4</v>
      </c>
      <c r="P18" s="26">
        <v>3750</v>
      </c>
      <c r="Q18" s="26" t="s">
        <v>55</v>
      </c>
      <c r="R18" s="26">
        <v>15000</v>
      </c>
      <c r="S18" s="26">
        <v>0</v>
      </c>
      <c r="T18" s="26">
        <v>15000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25.5" x14ac:dyDescent="0.2">
      <c r="A19" s="21" t="s">
        <v>34</v>
      </c>
      <c r="B19" s="21" t="s">
        <v>0</v>
      </c>
      <c r="C19" s="21" t="s">
        <v>0</v>
      </c>
      <c r="D19" s="22" t="s">
        <v>2</v>
      </c>
      <c r="E19" s="23" t="s">
        <v>1</v>
      </c>
      <c r="F19" s="22" t="s">
        <v>2</v>
      </c>
      <c r="G19" s="23" t="s">
        <v>38</v>
      </c>
      <c r="H19" s="10">
        <v>33602</v>
      </c>
      <c r="I19" s="24" t="s">
        <v>44</v>
      </c>
      <c r="J19" s="10"/>
      <c r="K19" s="25" t="s">
        <v>64</v>
      </c>
      <c r="L19" s="26" t="s">
        <v>65</v>
      </c>
      <c r="M19" s="11" t="s">
        <v>37</v>
      </c>
      <c r="N19" s="12" t="s">
        <v>35</v>
      </c>
      <c r="O19" s="26">
        <v>12</v>
      </c>
      <c r="P19" s="26">
        <v>4166.666666666667</v>
      </c>
      <c r="Q19" s="26" t="s">
        <v>52</v>
      </c>
      <c r="R19" s="26">
        <v>50000</v>
      </c>
      <c r="S19" s="26">
        <v>4000</v>
      </c>
      <c r="T19" s="26">
        <v>4000</v>
      </c>
      <c r="U19" s="26">
        <v>5000</v>
      </c>
      <c r="V19" s="26">
        <v>4000</v>
      </c>
      <c r="W19" s="26">
        <v>4000</v>
      </c>
      <c r="X19" s="26">
        <v>5000</v>
      </c>
      <c r="Y19" s="26">
        <v>4000</v>
      </c>
      <c r="Z19" s="26">
        <v>4000</v>
      </c>
      <c r="AA19" s="26">
        <v>5000</v>
      </c>
      <c r="AB19" s="26">
        <v>4000</v>
      </c>
      <c r="AC19" s="26">
        <v>4000</v>
      </c>
      <c r="AD19" s="26">
        <v>3000</v>
      </c>
    </row>
    <row r="20" spans="1:30" s="27" customFormat="1" ht="76.5" x14ac:dyDescent="0.2">
      <c r="A20" s="21" t="s">
        <v>34</v>
      </c>
      <c r="B20" s="21" t="s">
        <v>0</v>
      </c>
      <c r="C20" s="21" t="s">
        <v>0</v>
      </c>
      <c r="D20" s="22" t="s">
        <v>2</v>
      </c>
      <c r="E20" s="23" t="s">
        <v>1</v>
      </c>
      <c r="F20" s="22" t="s">
        <v>2</v>
      </c>
      <c r="G20" s="23" t="s">
        <v>45</v>
      </c>
      <c r="H20" s="10">
        <v>33604</v>
      </c>
      <c r="I20" s="24" t="s">
        <v>66</v>
      </c>
      <c r="J20" s="10"/>
      <c r="K20" s="25" t="s">
        <v>67</v>
      </c>
      <c r="L20" s="26"/>
      <c r="M20" s="11" t="s">
        <v>51</v>
      </c>
      <c r="N20" s="12" t="s">
        <v>35</v>
      </c>
      <c r="O20" s="26">
        <v>3</v>
      </c>
      <c r="P20" s="26">
        <v>18261.88</v>
      </c>
      <c r="Q20" s="26" t="s">
        <v>55</v>
      </c>
      <c r="R20" s="26">
        <v>54785.64</v>
      </c>
      <c r="S20" s="26">
        <v>0</v>
      </c>
      <c r="T20" s="26">
        <v>18261.88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18261.88</v>
      </c>
      <c r="AB20" s="26">
        <v>18261.88</v>
      </c>
      <c r="AC20" s="26">
        <v>0</v>
      </c>
      <c r="AD20" s="26">
        <v>0</v>
      </c>
    </row>
    <row r="21" spans="1:30" s="27" customFormat="1" ht="76.5" x14ac:dyDescent="0.2">
      <c r="A21" s="21" t="s">
        <v>34</v>
      </c>
      <c r="B21" s="21" t="s">
        <v>0</v>
      </c>
      <c r="C21" s="21" t="s">
        <v>0</v>
      </c>
      <c r="D21" s="22" t="s">
        <v>2</v>
      </c>
      <c r="E21" s="23" t="s">
        <v>1</v>
      </c>
      <c r="F21" s="22" t="s">
        <v>2</v>
      </c>
      <c r="G21" s="23" t="s">
        <v>48</v>
      </c>
      <c r="H21" s="10">
        <v>33604</v>
      </c>
      <c r="I21" s="24" t="s">
        <v>66</v>
      </c>
      <c r="J21" s="10"/>
      <c r="K21" s="25" t="s">
        <v>68</v>
      </c>
      <c r="L21" s="26"/>
      <c r="M21" s="11" t="s">
        <v>51</v>
      </c>
      <c r="N21" s="12" t="s">
        <v>35</v>
      </c>
      <c r="O21" s="26">
        <v>200000</v>
      </c>
      <c r="P21" s="26">
        <v>1.41961</v>
      </c>
      <c r="Q21" s="26" t="s">
        <v>55</v>
      </c>
      <c r="R21" s="26">
        <v>283922</v>
      </c>
      <c r="S21" s="26">
        <v>0</v>
      </c>
      <c r="T21" s="26">
        <v>283922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76.5" x14ac:dyDescent="0.2">
      <c r="A22" s="21" t="s">
        <v>34</v>
      </c>
      <c r="B22" s="21" t="s">
        <v>0</v>
      </c>
      <c r="C22" s="21" t="s">
        <v>0</v>
      </c>
      <c r="D22" s="22" t="s">
        <v>2</v>
      </c>
      <c r="E22" s="23" t="s">
        <v>1</v>
      </c>
      <c r="F22" s="22" t="s">
        <v>2</v>
      </c>
      <c r="G22" s="23" t="s">
        <v>48</v>
      </c>
      <c r="H22" s="10">
        <v>33604</v>
      </c>
      <c r="I22" s="24" t="s">
        <v>66</v>
      </c>
      <c r="J22" s="10"/>
      <c r="K22" s="25" t="s">
        <v>69</v>
      </c>
      <c r="L22" s="26"/>
      <c r="M22" s="11" t="s">
        <v>51</v>
      </c>
      <c r="N22" s="12" t="s">
        <v>35</v>
      </c>
      <c r="O22" s="26">
        <v>3</v>
      </c>
      <c r="P22" s="26">
        <v>6087</v>
      </c>
      <c r="Q22" s="26" t="s">
        <v>52</v>
      </c>
      <c r="R22" s="26">
        <v>18261</v>
      </c>
      <c r="S22" s="26">
        <v>0</v>
      </c>
      <c r="T22" s="26">
        <v>0</v>
      </c>
      <c r="U22" s="26">
        <v>0</v>
      </c>
      <c r="V22" s="26">
        <v>18261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25.5" x14ac:dyDescent="0.2">
      <c r="A23" s="21" t="s">
        <v>34</v>
      </c>
      <c r="B23" s="21" t="s">
        <v>0</v>
      </c>
      <c r="C23" s="21" t="s">
        <v>0</v>
      </c>
      <c r="D23" s="22" t="s">
        <v>2</v>
      </c>
      <c r="E23" s="23" t="s">
        <v>1</v>
      </c>
      <c r="F23" s="22" t="s">
        <v>2</v>
      </c>
      <c r="G23" s="23" t="s">
        <v>38</v>
      </c>
      <c r="H23" s="10">
        <v>33901</v>
      </c>
      <c r="I23" s="24" t="s">
        <v>39</v>
      </c>
      <c r="J23" s="10"/>
      <c r="K23" s="25" t="s">
        <v>70</v>
      </c>
      <c r="L23" s="26"/>
      <c r="M23" s="11" t="s">
        <v>51</v>
      </c>
      <c r="N23" s="12" t="s">
        <v>35</v>
      </c>
      <c r="O23" s="26">
        <v>20</v>
      </c>
      <c r="P23" s="26">
        <v>325</v>
      </c>
      <c r="Q23" s="26" t="s">
        <v>52</v>
      </c>
      <c r="R23" s="26">
        <v>6500</v>
      </c>
      <c r="S23" s="26">
        <v>0</v>
      </c>
      <c r="T23" s="26">
        <v>650</v>
      </c>
      <c r="U23" s="26">
        <v>650</v>
      </c>
      <c r="V23" s="26">
        <v>650</v>
      </c>
      <c r="W23" s="26">
        <v>650</v>
      </c>
      <c r="X23" s="26">
        <v>650</v>
      </c>
      <c r="Y23" s="26">
        <v>650</v>
      </c>
      <c r="Z23" s="26">
        <v>650</v>
      </c>
      <c r="AA23" s="26">
        <v>650</v>
      </c>
      <c r="AB23" s="26">
        <v>650</v>
      </c>
      <c r="AC23" s="26">
        <v>650</v>
      </c>
      <c r="AD23" s="26">
        <v>0</v>
      </c>
    </row>
    <row r="24" spans="1:30" s="27" customFormat="1" ht="51" x14ac:dyDescent="0.2">
      <c r="A24" s="21" t="s">
        <v>34</v>
      </c>
      <c r="B24" s="21" t="s">
        <v>0</v>
      </c>
      <c r="C24" s="21" t="s">
        <v>0</v>
      </c>
      <c r="D24" s="22" t="s">
        <v>2</v>
      </c>
      <c r="E24" s="23" t="s">
        <v>1</v>
      </c>
      <c r="F24" s="22" t="s">
        <v>2</v>
      </c>
      <c r="G24" s="23" t="s">
        <v>45</v>
      </c>
      <c r="H24" s="10">
        <v>33901</v>
      </c>
      <c r="I24" s="24" t="s">
        <v>39</v>
      </c>
      <c r="J24" s="10"/>
      <c r="K24" s="25" t="s">
        <v>71</v>
      </c>
      <c r="L24" s="26"/>
      <c r="M24" s="11" t="s">
        <v>51</v>
      </c>
      <c r="N24" s="12" t="s">
        <v>35</v>
      </c>
      <c r="O24" s="26">
        <v>15</v>
      </c>
      <c r="P24" s="26">
        <v>580</v>
      </c>
      <c r="Q24" s="26" t="s">
        <v>52</v>
      </c>
      <c r="R24" s="26">
        <v>8700</v>
      </c>
      <c r="S24" s="26">
        <v>0</v>
      </c>
      <c r="T24" s="26">
        <v>2900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2900</v>
      </c>
      <c r="AB24" s="26">
        <v>2900</v>
      </c>
      <c r="AC24" s="26">
        <v>0</v>
      </c>
      <c r="AD24" s="26">
        <v>0</v>
      </c>
    </row>
    <row r="25" spans="1:30" s="27" customFormat="1" ht="76.5" x14ac:dyDescent="0.2">
      <c r="A25" s="21" t="s">
        <v>34</v>
      </c>
      <c r="B25" s="21" t="s">
        <v>0</v>
      </c>
      <c r="C25" s="21" t="s">
        <v>0</v>
      </c>
      <c r="D25" s="22" t="s">
        <v>2</v>
      </c>
      <c r="E25" s="23" t="s">
        <v>1</v>
      </c>
      <c r="F25" s="22" t="s">
        <v>2</v>
      </c>
      <c r="G25" s="23" t="s">
        <v>38</v>
      </c>
      <c r="H25" s="10">
        <v>37104</v>
      </c>
      <c r="I25" s="24" t="s">
        <v>72</v>
      </c>
      <c r="J25" s="10"/>
      <c r="K25" s="25" t="s">
        <v>73</v>
      </c>
      <c r="L25" s="26"/>
      <c r="M25" s="11" t="s">
        <v>51</v>
      </c>
      <c r="N25" s="12" t="s">
        <v>35</v>
      </c>
      <c r="O25" s="26">
        <v>15</v>
      </c>
      <c r="P25" s="26">
        <v>6000</v>
      </c>
      <c r="Q25" s="26" t="s">
        <v>52</v>
      </c>
      <c r="R25" s="26">
        <v>90000</v>
      </c>
      <c r="S25" s="26">
        <v>0</v>
      </c>
      <c r="T25" s="26">
        <v>12000</v>
      </c>
      <c r="U25" s="26">
        <v>12000</v>
      </c>
      <c r="V25" s="26">
        <v>12000</v>
      </c>
      <c r="W25" s="26">
        <v>12000</v>
      </c>
      <c r="X25" s="26">
        <v>12000</v>
      </c>
      <c r="Y25" s="26">
        <v>6000</v>
      </c>
      <c r="Z25" s="26">
        <v>6000</v>
      </c>
      <c r="AA25" s="26">
        <v>6000</v>
      </c>
      <c r="AB25" s="26">
        <v>6000</v>
      </c>
      <c r="AC25" s="26">
        <v>6000</v>
      </c>
      <c r="AD25" s="26">
        <v>0</v>
      </c>
    </row>
    <row r="26" spans="1:30" s="27" customFormat="1" ht="63.75" x14ac:dyDescent="0.2">
      <c r="A26" s="21" t="s">
        <v>34</v>
      </c>
      <c r="B26" s="21" t="s">
        <v>0</v>
      </c>
      <c r="C26" s="21" t="s">
        <v>0</v>
      </c>
      <c r="D26" s="22" t="s">
        <v>2</v>
      </c>
      <c r="E26" s="23" t="s">
        <v>1</v>
      </c>
      <c r="F26" s="22" t="s">
        <v>2</v>
      </c>
      <c r="G26" s="23" t="s">
        <v>38</v>
      </c>
      <c r="H26" s="10">
        <v>37106</v>
      </c>
      <c r="I26" s="24" t="s">
        <v>74</v>
      </c>
      <c r="J26" s="10"/>
      <c r="K26" s="25" t="s">
        <v>75</v>
      </c>
      <c r="L26" s="26"/>
      <c r="M26" s="11" t="s">
        <v>51</v>
      </c>
      <c r="N26" s="12" t="s">
        <v>35</v>
      </c>
      <c r="O26" s="26">
        <v>1</v>
      </c>
      <c r="P26" s="26">
        <v>40000</v>
      </c>
      <c r="Q26" s="26" t="s">
        <v>52</v>
      </c>
      <c r="R26" s="26">
        <v>40000</v>
      </c>
      <c r="S26" s="26">
        <v>0</v>
      </c>
      <c r="T26" s="26">
        <v>0</v>
      </c>
      <c r="U26" s="26">
        <v>0</v>
      </c>
      <c r="V26" s="26">
        <v>40000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38.25" x14ac:dyDescent="0.2">
      <c r="A27" s="21" t="s">
        <v>34</v>
      </c>
      <c r="B27" s="21" t="s">
        <v>0</v>
      </c>
      <c r="C27" s="21" t="s">
        <v>0</v>
      </c>
      <c r="D27" s="22" t="s">
        <v>2</v>
      </c>
      <c r="E27" s="23" t="s">
        <v>1</v>
      </c>
      <c r="F27" s="22" t="s">
        <v>2</v>
      </c>
      <c r="G27" s="23" t="s">
        <v>45</v>
      </c>
      <c r="H27" s="10">
        <v>38301</v>
      </c>
      <c r="I27" s="24" t="s">
        <v>76</v>
      </c>
      <c r="J27" s="10"/>
      <c r="K27" s="25" t="s">
        <v>77</v>
      </c>
      <c r="L27" s="26"/>
      <c r="M27" s="11" t="s">
        <v>51</v>
      </c>
      <c r="N27" s="12" t="s">
        <v>35</v>
      </c>
      <c r="O27" s="26">
        <v>3</v>
      </c>
      <c r="P27" s="26">
        <v>247394.33333333334</v>
      </c>
      <c r="Q27" s="26" t="s">
        <v>52</v>
      </c>
      <c r="R27" s="26">
        <v>742183</v>
      </c>
      <c r="S27" s="26">
        <v>0</v>
      </c>
      <c r="T27" s="26">
        <v>247394.33333333334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247394.33333333334</v>
      </c>
      <c r="AB27" s="26">
        <v>247394.33333333334</v>
      </c>
      <c r="AC27" s="26">
        <v>0</v>
      </c>
      <c r="AD27" s="26">
        <v>0</v>
      </c>
    </row>
    <row r="28" spans="1:30" s="27" customFormat="1" ht="51" x14ac:dyDescent="0.2">
      <c r="A28" s="21" t="s">
        <v>34</v>
      </c>
      <c r="B28" s="21" t="s">
        <v>0</v>
      </c>
      <c r="C28" s="21" t="s">
        <v>0</v>
      </c>
      <c r="D28" s="22" t="s">
        <v>2</v>
      </c>
      <c r="E28" s="23" t="s">
        <v>1</v>
      </c>
      <c r="F28" s="22" t="s">
        <v>2</v>
      </c>
      <c r="G28" s="23" t="s">
        <v>48</v>
      </c>
      <c r="H28" s="10">
        <v>38301</v>
      </c>
      <c r="I28" s="24" t="s">
        <v>76</v>
      </c>
      <c r="J28" s="10"/>
      <c r="K28" s="25" t="s">
        <v>78</v>
      </c>
      <c r="L28" s="26"/>
      <c r="M28" s="11" t="s">
        <v>51</v>
      </c>
      <c r="N28" s="12" t="s">
        <v>35</v>
      </c>
      <c r="O28" s="26">
        <v>1</v>
      </c>
      <c r="P28" s="26">
        <v>691201</v>
      </c>
      <c r="Q28" s="26" t="s">
        <v>52</v>
      </c>
      <c r="R28" s="26">
        <v>691201</v>
      </c>
      <c r="S28" s="26">
        <v>0</v>
      </c>
      <c r="T28" s="26">
        <v>0</v>
      </c>
      <c r="U28" s="26">
        <v>691201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38.25" x14ac:dyDescent="0.2">
      <c r="A29" s="21" t="s">
        <v>34</v>
      </c>
      <c r="B29" s="21" t="s">
        <v>0</v>
      </c>
      <c r="C29" s="21" t="s">
        <v>0</v>
      </c>
      <c r="D29" s="22" t="s">
        <v>2</v>
      </c>
      <c r="E29" s="23" t="s">
        <v>1</v>
      </c>
      <c r="F29" s="22" t="s">
        <v>2</v>
      </c>
      <c r="G29" s="23" t="s">
        <v>48</v>
      </c>
      <c r="H29" s="10">
        <v>38301</v>
      </c>
      <c r="I29" s="24" t="s">
        <v>76</v>
      </c>
      <c r="J29" s="10"/>
      <c r="K29" s="25" t="s">
        <v>79</v>
      </c>
      <c r="L29" s="26"/>
      <c r="M29" s="11" t="s">
        <v>51</v>
      </c>
      <c r="N29" s="12" t="s">
        <v>35</v>
      </c>
      <c r="O29" s="26">
        <v>1</v>
      </c>
      <c r="P29" s="26">
        <v>159641</v>
      </c>
      <c r="Q29" s="26" t="s">
        <v>52</v>
      </c>
      <c r="R29" s="26">
        <v>159641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159641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38.25" x14ac:dyDescent="0.2">
      <c r="A30" s="21" t="s">
        <v>34</v>
      </c>
      <c r="B30" s="21" t="s">
        <v>0</v>
      </c>
      <c r="C30" s="21" t="s">
        <v>0</v>
      </c>
      <c r="D30" s="22" t="s">
        <v>2</v>
      </c>
      <c r="E30" s="23" t="s">
        <v>1</v>
      </c>
      <c r="F30" s="22" t="s">
        <v>2</v>
      </c>
      <c r="G30" s="23" t="s">
        <v>48</v>
      </c>
      <c r="H30" s="10">
        <v>38301</v>
      </c>
      <c r="I30" s="24" t="s">
        <v>76</v>
      </c>
      <c r="J30" s="10"/>
      <c r="K30" s="25" t="s">
        <v>80</v>
      </c>
      <c r="L30" s="26"/>
      <c r="M30" s="11" t="s">
        <v>51</v>
      </c>
      <c r="N30" s="12" t="s">
        <v>35</v>
      </c>
      <c r="O30" s="26">
        <v>1</v>
      </c>
      <c r="P30" s="26">
        <v>76025</v>
      </c>
      <c r="Q30" s="26" t="s">
        <v>52</v>
      </c>
      <c r="R30" s="26">
        <v>76025</v>
      </c>
      <c r="S30" s="26">
        <v>0</v>
      </c>
      <c r="T30" s="26">
        <v>76025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38.25" x14ac:dyDescent="0.2">
      <c r="A31" s="21" t="s">
        <v>34</v>
      </c>
      <c r="B31" s="21" t="s">
        <v>0</v>
      </c>
      <c r="C31" s="21" t="s">
        <v>0</v>
      </c>
      <c r="D31" s="22" t="s">
        <v>2</v>
      </c>
      <c r="E31" s="23" t="s">
        <v>1</v>
      </c>
      <c r="F31" s="22" t="s">
        <v>2</v>
      </c>
      <c r="G31" s="23" t="s">
        <v>48</v>
      </c>
      <c r="H31" s="10">
        <v>38301</v>
      </c>
      <c r="I31" s="24" t="s">
        <v>76</v>
      </c>
      <c r="J31" s="10"/>
      <c r="K31" s="25" t="s">
        <v>81</v>
      </c>
      <c r="L31" s="26"/>
      <c r="M31" s="11" t="s">
        <v>51</v>
      </c>
      <c r="N31" s="12" t="s">
        <v>35</v>
      </c>
      <c r="O31" s="26">
        <v>4</v>
      </c>
      <c r="P31" s="26">
        <v>76024.673920000001</v>
      </c>
      <c r="Q31" s="26" t="s">
        <v>52</v>
      </c>
      <c r="R31" s="26">
        <v>304098.69568</v>
      </c>
      <c r="S31" s="26">
        <v>0</v>
      </c>
      <c r="T31" s="26">
        <v>0</v>
      </c>
      <c r="U31" s="26">
        <v>101366.23189333333</v>
      </c>
      <c r="V31" s="26">
        <v>101366.23189333333</v>
      </c>
      <c r="W31" s="26">
        <v>101366.23189333333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51" x14ac:dyDescent="0.2">
      <c r="A32" s="21" t="s">
        <v>34</v>
      </c>
      <c r="B32" s="21" t="s">
        <v>0</v>
      </c>
      <c r="C32" s="21" t="s">
        <v>0</v>
      </c>
      <c r="D32" s="22" t="s">
        <v>2</v>
      </c>
      <c r="E32" s="23" t="s">
        <v>1</v>
      </c>
      <c r="F32" s="22" t="s">
        <v>2</v>
      </c>
      <c r="G32" s="23" t="s">
        <v>45</v>
      </c>
      <c r="H32" s="10">
        <v>44102</v>
      </c>
      <c r="I32" s="24" t="s">
        <v>82</v>
      </c>
      <c r="J32" s="10"/>
      <c r="K32" s="25" t="s">
        <v>83</v>
      </c>
      <c r="L32" s="26"/>
      <c r="M32" s="11" t="s">
        <v>51</v>
      </c>
      <c r="N32" s="12" t="s">
        <v>35</v>
      </c>
      <c r="O32" s="26">
        <v>15</v>
      </c>
      <c r="P32" s="26">
        <v>6960</v>
      </c>
      <c r="Q32" s="26" t="s">
        <v>52</v>
      </c>
      <c r="R32" s="26">
        <v>104400</v>
      </c>
      <c r="S32" s="26">
        <v>0</v>
      </c>
      <c r="T32" s="26">
        <v>34800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34800</v>
      </c>
      <c r="AB32" s="26">
        <v>34800</v>
      </c>
      <c r="AC32" s="26">
        <v>0</v>
      </c>
      <c r="AD32" s="26">
        <v>0</v>
      </c>
    </row>
    <row r="33" spans="1:30" s="28" customFormat="1" x14ac:dyDescent="0.25"/>
    <row r="34" spans="1:30" s="28" customFormat="1" x14ac:dyDescent="0.25"/>
    <row r="35" spans="1:30" s="1" customFormat="1" ht="22.15" customHeight="1" x14ac:dyDescent="0.25">
      <c r="A35" s="29" t="s">
        <v>15</v>
      </c>
      <c r="B35" s="29"/>
      <c r="C35" s="29"/>
      <c r="D35" s="29"/>
      <c r="E35" s="29"/>
      <c r="F35" s="29"/>
      <c r="G35" s="29"/>
      <c r="H35" s="29"/>
      <c r="I35" s="29"/>
      <c r="K35" s="2"/>
      <c r="L35" s="3"/>
      <c r="M35" s="3"/>
      <c r="O35" s="4"/>
      <c r="Q35" s="5"/>
      <c r="R35" s="30">
        <f>SUM(R11:R34)</f>
        <v>6433565.7276799995</v>
      </c>
      <c r="S35" s="30">
        <f>SUM(S11:S34)</f>
        <v>4000</v>
      </c>
      <c r="T35" s="30">
        <f>SUM(T11:T34)</f>
        <v>863781.81333333335</v>
      </c>
      <c r="U35" s="30">
        <f>SUM(U11:U34)</f>
        <v>1162523.2318933334</v>
      </c>
      <c r="V35" s="30">
        <f>SUM(V11:V34)</f>
        <v>459277.83189333329</v>
      </c>
      <c r="W35" s="30">
        <f>SUM(W11:W34)</f>
        <v>118016.23189333333</v>
      </c>
      <c r="X35" s="30">
        <f>SUM(X11:X34)</f>
        <v>346119.6</v>
      </c>
      <c r="Y35" s="30">
        <f>SUM(Y11:Y34)</f>
        <v>402775.47840000002</v>
      </c>
      <c r="Z35" s="30">
        <f>SUM(Z11:Z34)</f>
        <v>1089204.0784</v>
      </c>
      <c r="AA35" s="30">
        <f>SUM(AA11:AA34)</f>
        <v>707131.6917333334</v>
      </c>
      <c r="AB35" s="30">
        <f>SUM(AB11:AB34)</f>
        <v>874960.29173333338</v>
      </c>
      <c r="AC35" s="30">
        <f>SUM(AC11:AC34)</f>
        <v>402775.47840000002</v>
      </c>
      <c r="AD35" s="30">
        <f>SUM(AD11:AD34)</f>
        <v>3000</v>
      </c>
    </row>
    <row r="36" spans="1:30" s="1" customFormat="1" ht="14.25" x14ac:dyDescent="0.2">
      <c r="I36" s="2"/>
      <c r="K36" s="2"/>
      <c r="L36" s="3"/>
      <c r="M36" s="3"/>
      <c r="O36" s="4"/>
      <c r="Q36" s="5"/>
    </row>
    <row r="37" spans="1:30" s="1" customFormat="1" ht="14.25" x14ac:dyDescent="0.2">
      <c r="H37" s="13"/>
      <c r="I37" s="2"/>
      <c r="K37" s="2"/>
      <c r="L37" s="3"/>
      <c r="M37" s="3"/>
      <c r="O37" s="4"/>
      <c r="Q37" s="5"/>
    </row>
    <row r="38" spans="1:30" s="28" customFormat="1" x14ac:dyDescent="0.25">
      <c r="H38" s="31"/>
      <c r="I38" s="32"/>
      <c r="K38" s="32"/>
      <c r="L38" s="33"/>
      <c r="M38" s="33"/>
      <c r="O38" s="34"/>
      <c r="Q38" s="35"/>
    </row>
    <row r="39" spans="1:30" s="28" customFormat="1" x14ac:dyDescent="0.25">
      <c r="H39" s="31"/>
      <c r="I39" s="32"/>
      <c r="K39" s="32"/>
      <c r="L39" s="33"/>
      <c r="M39" s="33"/>
      <c r="O39" s="34"/>
      <c r="Q39" s="35"/>
    </row>
    <row r="40" spans="1:30" s="28" customFormat="1" x14ac:dyDescent="0.25">
      <c r="A40" s="14" t="s">
        <v>42</v>
      </c>
      <c r="B40" s="14"/>
      <c r="C40" s="14"/>
      <c r="D40" s="14"/>
      <c r="E40" s="14"/>
      <c r="F40" s="14"/>
      <c r="G40" s="14"/>
      <c r="H40" s="14"/>
      <c r="I40" s="32"/>
      <c r="K40" s="32"/>
      <c r="L40" s="33"/>
      <c r="M40" s="33"/>
      <c r="O40" s="34"/>
      <c r="Q40" s="36"/>
    </row>
  </sheetData>
  <mergeCells count="3">
    <mergeCell ref="A7:AC7"/>
    <mergeCell ref="A35:I35"/>
    <mergeCell ref="A40:H4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2021-01-27T18:29:57Z</dcterms:modified>
</cp:coreProperties>
</file>