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4F4E4FD6-6025-42B7-B533-2F57E80378C6}" xr6:coauthVersionLast="46" xr6:coauthVersionMax="46" xr10:uidLastSave="{00000000-0000-0000-0000-000000000000}"/>
  <bookViews>
    <workbookView xWindow="2340" yWindow="1395" windowWidth="10485" windowHeight="10125" xr2:uid="{00000000-000D-0000-FFFF-FFFF00000000}"/>
  </bookViews>
  <sheets>
    <sheet name="OF05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'OF05'!$A$10:$AD$27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0" i="55" l="1"/>
  <c r="AC30" i="55"/>
  <c r="AB30" i="55"/>
  <c r="AA30" i="55"/>
  <c r="Z30" i="55"/>
  <c r="Y30" i="55"/>
  <c r="X30" i="55"/>
  <c r="W30" i="55"/>
  <c r="V30" i="55"/>
  <c r="U30" i="55"/>
  <c r="T30" i="55"/>
  <c r="S30" i="55"/>
  <c r="R30" i="55"/>
</calcChain>
</file>

<file path=xl/sharedStrings.xml><?xml version="1.0" encoding="utf-8"?>
<sst xmlns="http://schemas.openxmlformats.org/spreadsheetml/2006/main" count="242" uniqueCount="68">
  <si>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</si>
  <si>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</si>
  <si>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</si>
  <si>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</si>
  <si>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</si>
  <si>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</si>
  <si>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</si>
  <si>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</si>
  <si>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</si>
  <si>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</si>
  <si>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</si>
  <si>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</si>
  <si>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</si>
  <si>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</si>
  <si>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</si>
  <si>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</si>
  <si>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</si>
  <si>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</si>
  <si>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</si>
  <si>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</si>
  <si>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</si>
  <si>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</si>
  <si>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</si>
  <si>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</si>
  <si>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</si>
  <si>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</si>
  <si>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</si>
  <si>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</si>
  <si>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</si>
  <si>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</si>
  <si>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</si>
  <si>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</si>
  <si>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</si>
  <si>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</si>
  <si>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</si>
  <si>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</si>
  <si>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</si>
  <si>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009</t>
  </si>
  <si>
    <t>B00OF01</t>
  </si>
  <si>
    <t>SERVICIOS RELACIONADOS CON TRADUCCIONES</t>
  </si>
  <si>
    <t>010</t>
  </si>
  <si>
    <t>SUBCONTRATACIÓN DE SERVICIOS CON TERCEROS</t>
  </si>
  <si>
    <t>* El precio unitario con IVA esta redondeado.</t>
  </si>
  <si>
    <t>Programa Anual de Adquisiciones, Arrendamientos y Servicios del INE  2021(PAAASINE)</t>
  </si>
  <si>
    <t>UR PRESUPUESTA</t>
  </si>
  <si>
    <t>D050110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</si>
  <si>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</si>
  <si>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</si>
  <si>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</si>
  <si>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</si>
  <si>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</si>
  <si>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D050210</t>
  </si>
  <si>
    <t>OF056</t>
  </si>
  <si>
    <t>ALIMENTOS PARA EL PERSONAL DERIVADO DE ACTIVIDADES EXTRAORDINARIAS</t>
  </si>
  <si>
    <t>ALIMENTOS PARA PERSONAL DERIVADO DE ACTIVIDADES EXTRAORDINARIAS</t>
  </si>
  <si>
    <t/>
  </si>
  <si>
    <t>SERVICIOS</t>
  </si>
  <si>
    <t>SERVICIO DE INTERPRETACIÓN SIMULTÁNEA</t>
  </si>
  <si>
    <t>IMPRESIÓN Y ELABORACIÓN DE MATERIAL INFORMATIVO DERIVADO DE LA ADMINISTRACIÓN Y OPERACIÓN DE LAS UR'S</t>
  </si>
  <si>
    <t>MATERIAL PROMOCIONAL</t>
  </si>
  <si>
    <t>PASAJES AÉREOS INTERNACIONALES</t>
  </si>
  <si>
    <t>PASAJES AÉREOS INTERNACIONALES PARA SERVIDORES PÚBLICOS EN EL DESEMPEÑO DE COMISIONES Y FUNCIONES OFICIALES</t>
  </si>
  <si>
    <t>CONGRESOS Y CONVENCIONES</t>
  </si>
  <si>
    <t>SERVICIO INTEGRAL FORO DE LA DEMOCRACIA LATINOAMERICANA</t>
  </si>
  <si>
    <t>SERVICIO INTEGRAL PROGRAMA DE ATENCIÓN A VISITANTES EXTRANJEROS</t>
  </si>
  <si>
    <t>GASTOS POR SERVICIO DE TRASLADO DE PERSONA</t>
  </si>
  <si>
    <t>SERVICIO DE HOSPEDAJE Y ALIMENTOS PARA FUNCIONARIOS INTERNACIONALES</t>
  </si>
  <si>
    <t>SERVICIO DE TRASLADO, HOSPEDAJE Y ALIMENTOS PARA VISITANTES EXTRANJEROS INVITADOS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</si>
</sst>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9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6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6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0" fillId="0" borderId="0"/>
    <xf numFmtId="43" fontId="49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8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7" fillId="0" borderId="0" xfId="7" applyFont="1"/>
    <xf numFmtId="0" fontId="57" fillId="0" borderId="0" xfId="7" applyFont="1" applyAlignment="1">
      <alignment horizontal="left" wrapText="1"/>
    </xf>
    <xf numFmtId="0" fontId="57" fillId="0" borderId="0" xfId="7" applyFont="1" applyAlignment="1">
      <alignment horizontal="center"/>
    </xf>
    <xf numFmtId="0" fontId="57" fillId="0" borderId="0" xfId="7" applyFont="1" applyAlignment="1">
      <alignment horizontal="right"/>
    </xf>
    <xf numFmtId="0" fontId="57" fillId="0" borderId="0" xfId="7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7" applyNumberFormat="1" applyFont="1" applyAlignment="1">
      <alignment horizontal="center"/>
    </xf>
    <xf numFmtId="0" fontId="1" fillId="0" borderId="0" xfId="126"/>
    <xf numFmtId="3" fontId="52" fillId="0" borderId="0" xfId="127" applyNumberFormat="1" applyFont="1" applyAlignment="1">
      <alignment horizontal="right" vertical="center"/>
    </xf>
    <xf numFmtId="0" fontId="53" fillId="0" borderId="0" xfId="127" applyFont="1" applyAlignment="1">
      <alignment horizontal="center"/>
    </xf>
    <xf numFmtId="1" fontId="48" fillId="2" borderId="1" xfId="2" applyNumberFormat="1" applyFont="1" applyFill="1" applyBorder="1" applyAlignment="1">
      <alignment horizontal="left" vertical="center" wrapText="1"/>
    </xf>
    <xf numFmtId="0" fontId="1" fillId="0" borderId="0" xfId="127" applyAlignment="1">
      <alignment horizontal="center" vertical="center" wrapText="1"/>
    </xf>
    <xf numFmtId="0" fontId="51" fillId="0" borderId="2" xfId="127" applyFont="1" applyBorder="1" applyAlignment="1">
      <alignment horizontal="center" vertical="center" wrapText="1"/>
    </xf>
    <xf numFmtId="0" fontId="54" fillId="0" borderId="1" xfId="127" quotePrefix="1" applyFont="1" applyBorder="1" applyAlignment="1">
      <alignment horizontal="center" vertical="center" wrapText="1"/>
    </xf>
    <xf numFmtId="0" fontId="54" fillId="0" borderId="1" xfId="127" applyFont="1" applyBorder="1" applyAlignment="1">
      <alignment horizontal="center" vertical="center" wrapText="1"/>
    </xf>
    <xf numFmtId="4" fontId="54" fillId="0" borderId="1" xfId="127" applyNumberFormat="1" applyFont="1" applyBorder="1" applyAlignment="1">
      <alignment horizontal="left" vertical="center" wrapText="1"/>
    </xf>
    <xf numFmtId="1" fontId="54" fillId="0" borderId="1" xfId="127" applyNumberFormat="1" applyFont="1" applyBorder="1" applyAlignment="1">
      <alignment vertical="center" wrapText="1"/>
    </xf>
    <xf numFmtId="3" fontId="54" fillId="0" borderId="1" xfId="127" applyNumberFormat="1" applyFont="1" applyBorder="1" applyAlignment="1">
      <alignment vertical="center" wrapText="1"/>
    </xf>
    <xf numFmtId="0" fontId="55" fillId="0" borderId="0" xfId="127" applyFont="1" applyAlignment="1">
      <alignment horizontal="center" vertical="center" wrapText="1"/>
    </xf>
    <xf numFmtId="0" fontId="1" fillId="0" borderId="0" xfId="127"/>
    <xf numFmtId="41" fontId="48" fillId="3" borderId="0" xfId="128" applyNumberFormat="1" applyFont="1" applyFill="1" applyAlignment="1"/>
    <xf numFmtId="1" fontId="1" fillId="0" borderId="0" xfId="127" applyNumberFormat="1" applyAlignment="1">
      <alignment horizontal="center"/>
    </xf>
    <xf numFmtId="0" fontId="1" fillId="0" borderId="0" xfId="127" applyAlignment="1">
      <alignment horizontal="left" wrapText="1"/>
    </xf>
    <xf numFmtId="0" fontId="1" fillId="0" borderId="0" xfId="127" applyAlignment="1">
      <alignment horizontal="center"/>
    </xf>
    <xf numFmtId="0" fontId="1" fillId="0" borderId="0" xfId="127" applyAlignment="1">
      <alignment horizontal="right"/>
    </xf>
    <xf numFmtId="0" fontId="1" fillId="0" borderId="0" xfId="127" applyAlignment="1">
      <alignment horizontal="left"/>
    </xf>
    <xf numFmtId="41" fontId="1" fillId="0" borderId="0" xfId="127" applyNumberFormat="1" applyAlignment="1">
      <alignment horizontal="left"/>
    </xf>
    <xf numFmtId="0" fontId="53" fillId="0" borderId="0" xfId="127" applyFont="1" applyAlignment="1">
      <alignment horizontal="center"/>
    </xf>
    <xf numFmtId="41" fontId="48" fillId="3" borderId="0" xfId="128" applyNumberFormat="1" applyFont="1" applyFill="1" applyAlignment="1">
      <alignment horizontal="center"/>
    </xf>
    <xf numFmtId="0" fontId="48" fillId="3" borderId="0" xfId="7" applyFont="1" applyFill="1" applyAlignment="1">
      <alignment horizontal="center"/>
    </xf>
  </cellXfs>
  <cellStyles count="129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4" xfId="22" xr:uid="{00000000-0005-0000-0000-00005B000000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47A8EA-8298-424E-A5AC-433D496A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4E94-E131-47AC-AD3B-3DE9E35EC8A4}">
  <dimension ref="A1:AD35"/>
  <sheetViews>
    <sheetView tabSelected="1" workbookViewId="0">
      <selection activeCell="I5" sqref="I5"/>
    </sheetView>
  </sheetViews>
  <sheetFormatPr baseColWidth="10" defaultColWidth="11.5703125" defaultRowHeight="15" x14ac:dyDescent="0.25"/>
  <cols>
    <col min="1" max="1" width="14.85546875" style="14" customWidth="1"/>
    <col min="2" max="2" width="13.85546875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34" t="s">
        <v>43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16</v>
      </c>
      <c r="B10" s="6" t="s">
        <v>44</v>
      </c>
      <c r="C10" s="6" t="s">
        <v>36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7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5" customFormat="1" ht="242.25" x14ac:dyDescent="0.2">
      <c r="A11" s="19" t="s">
        <v>34</v>
      </c>
      <c r="B11" s="19" t="s">
        <v>2</v>
      </c>
      <c r="C11" s="19" t="s">
        <v>2</v>
      </c>
      <c r="D11" s="20" t="s">
        <v>1</v>
      </c>
      <c r="E11" s="21" t="s">
        <v>0</v>
      </c>
      <c r="F11" s="20" t="s">
        <v>40</v>
      </c>
      <c r="G11" s="21" t="s">
        <v>45</v>
      </c>
      <c r="H11" s="10">
        <v>14401</v>
      </c>
      <c r="I11" s="22" t="s">
        <v>46</v>
      </c>
      <c r="J11" s="10"/>
      <c r="K11" s="23" t="s">
        <v>47</v>
      </c>
      <c r="L11" s="24" t="s">
        <v>48</v>
      </c>
      <c r="M11" s="11" t="s">
        <v>35</v>
      </c>
      <c r="N11" s="12" t="s">
        <v>49</v>
      </c>
      <c r="O11" s="24">
        <v>1</v>
      </c>
      <c r="P11" s="24">
        <v>792</v>
      </c>
      <c r="Q11" s="24" t="s">
        <v>50</v>
      </c>
      <c r="R11" s="24">
        <v>792</v>
      </c>
      <c r="S11" s="24">
        <v>0</v>
      </c>
      <c r="T11" s="24">
        <v>0</v>
      </c>
      <c r="U11" s="24">
        <v>0</v>
      </c>
      <c r="V11" s="24">
        <v>198</v>
      </c>
      <c r="W11" s="24">
        <v>198</v>
      </c>
      <c r="X11" s="24">
        <v>198</v>
      </c>
      <c r="Y11" s="24">
        <v>198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242.25" x14ac:dyDescent="0.2">
      <c r="A12" s="19" t="s">
        <v>34</v>
      </c>
      <c r="B12" s="19" t="s">
        <v>2</v>
      </c>
      <c r="C12" s="19" t="s">
        <v>2</v>
      </c>
      <c r="D12" s="20" t="s">
        <v>1</v>
      </c>
      <c r="E12" s="21" t="s">
        <v>0</v>
      </c>
      <c r="F12" s="20" t="s">
        <v>37</v>
      </c>
      <c r="G12" s="21" t="s">
        <v>51</v>
      </c>
      <c r="H12" s="10">
        <v>14401</v>
      </c>
      <c r="I12" s="22" t="s">
        <v>46</v>
      </c>
      <c r="J12" s="10"/>
      <c r="K12" s="23" t="s">
        <v>47</v>
      </c>
      <c r="L12" s="24" t="s">
        <v>48</v>
      </c>
      <c r="M12" s="11" t="s">
        <v>35</v>
      </c>
      <c r="N12" s="12" t="s">
        <v>49</v>
      </c>
      <c r="O12" s="24">
        <v>1</v>
      </c>
      <c r="P12" s="24">
        <v>2376</v>
      </c>
      <c r="Q12" s="24" t="s">
        <v>50</v>
      </c>
      <c r="R12" s="24">
        <v>2376</v>
      </c>
      <c r="S12" s="24">
        <v>198</v>
      </c>
      <c r="T12" s="24">
        <v>198</v>
      </c>
      <c r="U12" s="24">
        <v>198</v>
      </c>
      <c r="V12" s="24">
        <v>198</v>
      </c>
      <c r="W12" s="24">
        <v>198</v>
      </c>
      <c r="X12" s="24">
        <v>198</v>
      </c>
      <c r="Y12" s="24">
        <v>198</v>
      </c>
      <c r="Z12" s="24">
        <v>198</v>
      </c>
      <c r="AA12" s="24">
        <v>198</v>
      </c>
      <c r="AB12" s="24">
        <v>198</v>
      </c>
      <c r="AC12" s="24">
        <v>198</v>
      </c>
      <c r="AD12" s="24">
        <v>198</v>
      </c>
    </row>
    <row r="13" spans="1:30" s="25" customFormat="1" ht="38.25" x14ac:dyDescent="0.2">
      <c r="A13" s="19" t="s">
        <v>34</v>
      </c>
      <c r="B13" s="19" t="s">
        <v>2</v>
      </c>
      <c r="C13" s="19" t="s">
        <v>52</v>
      </c>
      <c r="D13" s="20" t="s">
        <v>1</v>
      </c>
      <c r="E13" s="21" t="s">
        <v>0</v>
      </c>
      <c r="F13" s="20" t="s">
        <v>37</v>
      </c>
      <c r="G13" s="21" t="s">
        <v>38</v>
      </c>
      <c r="H13" s="10">
        <v>22106</v>
      </c>
      <c r="I13" s="22" t="s">
        <v>53</v>
      </c>
      <c r="J13" s="10"/>
      <c r="K13" s="23" t="s">
        <v>54</v>
      </c>
      <c r="L13" s="24"/>
      <c r="M13" s="11" t="s">
        <v>55</v>
      </c>
      <c r="N13" s="12" t="s">
        <v>56</v>
      </c>
      <c r="O13" s="24">
        <v>7</v>
      </c>
      <c r="P13" s="24">
        <v>18477.714285714286</v>
      </c>
      <c r="Q13" s="24" t="s">
        <v>50</v>
      </c>
      <c r="R13" s="24">
        <v>129344</v>
      </c>
      <c r="S13" s="24">
        <v>0</v>
      </c>
      <c r="T13" s="24">
        <v>20280</v>
      </c>
      <c r="U13" s="24">
        <v>17126</v>
      </c>
      <c r="V13" s="24">
        <v>17126</v>
      </c>
      <c r="W13" s="24">
        <v>20280</v>
      </c>
      <c r="X13" s="24">
        <v>0</v>
      </c>
      <c r="Y13" s="24">
        <v>17126</v>
      </c>
      <c r="Z13" s="24">
        <v>0</v>
      </c>
      <c r="AA13" s="24">
        <v>0</v>
      </c>
      <c r="AB13" s="24">
        <v>17126</v>
      </c>
      <c r="AC13" s="24">
        <v>20280</v>
      </c>
      <c r="AD13" s="24">
        <v>0</v>
      </c>
    </row>
    <row r="14" spans="1:30" s="25" customFormat="1" ht="38.25" x14ac:dyDescent="0.2">
      <c r="A14" s="19" t="s">
        <v>34</v>
      </c>
      <c r="B14" s="19" t="s">
        <v>2</v>
      </c>
      <c r="C14" s="19" t="s">
        <v>52</v>
      </c>
      <c r="D14" s="20" t="s">
        <v>1</v>
      </c>
      <c r="E14" s="21" t="s">
        <v>0</v>
      </c>
      <c r="F14" s="20" t="s">
        <v>40</v>
      </c>
      <c r="G14" s="21" t="s">
        <v>45</v>
      </c>
      <c r="H14" s="10">
        <v>22106</v>
      </c>
      <c r="I14" s="22" t="s">
        <v>53</v>
      </c>
      <c r="J14" s="10"/>
      <c r="K14" s="23" t="s">
        <v>54</v>
      </c>
      <c r="L14" s="24"/>
      <c r="M14" s="11" t="s">
        <v>55</v>
      </c>
      <c r="N14" s="12" t="s">
        <v>56</v>
      </c>
      <c r="O14" s="24">
        <v>1</v>
      </c>
      <c r="P14" s="24">
        <v>88324</v>
      </c>
      <c r="Q14" s="24" t="s">
        <v>50</v>
      </c>
      <c r="R14" s="24">
        <v>88324</v>
      </c>
      <c r="S14" s="24">
        <v>0</v>
      </c>
      <c r="T14" s="24">
        <v>0</v>
      </c>
      <c r="U14" s="24">
        <v>0</v>
      </c>
      <c r="V14" s="24">
        <v>0</v>
      </c>
      <c r="W14" s="24">
        <v>88324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2</v>
      </c>
      <c r="C15" s="19" t="s">
        <v>52</v>
      </c>
      <c r="D15" s="20" t="s">
        <v>1</v>
      </c>
      <c r="E15" s="21" t="s">
        <v>0</v>
      </c>
      <c r="F15" s="20" t="s">
        <v>37</v>
      </c>
      <c r="G15" s="21" t="s">
        <v>38</v>
      </c>
      <c r="H15" s="10">
        <v>33601</v>
      </c>
      <c r="I15" s="22" t="s">
        <v>39</v>
      </c>
      <c r="J15" s="10"/>
      <c r="K15" s="23" t="s">
        <v>57</v>
      </c>
      <c r="L15" s="24"/>
      <c r="M15" s="11" t="s">
        <v>55</v>
      </c>
      <c r="N15" s="12" t="s">
        <v>56</v>
      </c>
      <c r="O15" s="24">
        <v>1</v>
      </c>
      <c r="P15" s="24">
        <v>238110</v>
      </c>
      <c r="Q15" s="24" t="s">
        <v>50</v>
      </c>
      <c r="R15" s="24">
        <v>246330</v>
      </c>
      <c r="S15" s="24">
        <v>0</v>
      </c>
      <c r="T15" s="24">
        <v>82110</v>
      </c>
      <c r="U15" s="24">
        <v>0</v>
      </c>
      <c r="V15" s="24">
        <v>0</v>
      </c>
      <c r="W15" s="24">
        <v>82110</v>
      </c>
      <c r="X15" s="24">
        <v>0</v>
      </c>
      <c r="Y15" s="24">
        <v>0</v>
      </c>
      <c r="Z15" s="24">
        <v>0</v>
      </c>
      <c r="AA15" s="24">
        <v>0</v>
      </c>
      <c r="AB15" s="24">
        <v>82110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2</v>
      </c>
      <c r="C16" s="19" t="s">
        <v>52</v>
      </c>
      <c r="D16" s="20" t="s">
        <v>1</v>
      </c>
      <c r="E16" s="21" t="s">
        <v>0</v>
      </c>
      <c r="F16" s="20" t="s">
        <v>40</v>
      </c>
      <c r="G16" s="21" t="s">
        <v>45</v>
      </c>
      <c r="H16" s="10">
        <v>33601</v>
      </c>
      <c r="I16" s="22" t="s">
        <v>39</v>
      </c>
      <c r="J16" s="10"/>
      <c r="K16" s="23" t="s">
        <v>57</v>
      </c>
      <c r="L16" s="24"/>
      <c r="M16" s="11" t="s">
        <v>55</v>
      </c>
      <c r="N16" s="12" t="s">
        <v>56</v>
      </c>
      <c r="O16" s="24">
        <v>1</v>
      </c>
      <c r="P16" s="24">
        <v>143821</v>
      </c>
      <c r="Q16" s="24" t="s">
        <v>50</v>
      </c>
      <c r="R16" s="24">
        <v>143821</v>
      </c>
      <c r="S16" s="24">
        <v>0</v>
      </c>
      <c r="T16" s="24">
        <v>0</v>
      </c>
      <c r="U16" s="24">
        <v>0</v>
      </c>
      <c r="V16" s="24">
        <v>0</v>
      </c>
      <c r="W16" s="24">
        <v>143821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63.75" x14ac:dyDescent="0.2">
      <c r="A17" s="19" t="s">
        <v>34</v>
      </c>
      <c r="B17" s="19" t="s">
        <v>2</v>
      </c>
      <c r="C17" s="19" t="s">
        <v>52</v>
      </c>
      <c r="D17" s="20" t="s">
        <v>1</v>
      </c>
      <c r="E17" s="21" t="s">
        <v>0</v>
      </c>
      <c r="F17" s="20" t="s">
        <v>37</v>
      </c>
      <c r="G17" s="21" t="s">
        <v>38</v>
      </c>
      <c r="H17" s="10">
        <v>33604</v>
      </c>
      <c r="I17" s="22" t="s">
        <v>58</v>
      </c>
      <c r="J17" s="10"/>
      <c r="K17" s="23" t="s">
        <v>59</v>
      </c>
      <c r="L17" s="24"/>
      <c r="M17" s="11" t="s">
        <v>55</v>
      </c>
      <c r="N17" s="12" t="s">
        <v>56</v>
      </c>
      <c r="O17" s="24">
        <v>2</v>
      </c>
      <c r="P17" s="24">
        <v>8000</v>
      </c>
      <c r="Q17" s="24" t="s">
        <v>50</v>
      </c>
      <c r="R17" s="24">
        <v>16000</v>
      </c>
      <c r="S17" s="24">
        <v>0</v>
      </c>
      <c r="T17" s="24">
        <v>8000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8000</v>
      </c>
      <c r="AD17" s="24">
        <v>0</v>
      </c>
    </row>
    <row r="18" spans="1:30" s="25" customFormat="1" ht="25.5" x14ac:dyDescent="0.2">
      <c r="A18" s="19" t="s">
        <v>34</v>
      </c>
      <c r="B18" s="19" t="s">
        <v>2</v>
      </c>
      <c r="C18" s="19" t="s">
        <v>52</v>
      </c>
      <c r="D18" s="20" t="s">
        <v>1</v>
      </c>
      <c r="E18" s="21" t="s">
        <v>0</v>
      </c>
      <c r="F18" s="20" t="s">
        <v>1</v>
      </c>
      <c r="G18" s="21" t="s">
        <v>38</v>
      </c>
      <c r="H18" s="10">
        <v>33901</v>
      </c>
      <c r="I18" s="22" t="s">
        <v>41</v>
      </c>
      <c r="J18" s="10"/>
      <c r="K18" s="23" t="s">
        <v>60</v>
      </c>
      <c r="L18" s="24"/>
      <c r="M18" s="11" t="s">
        <v>55</v>
      </c>
      <c r="N18" s="12" t="s">
        <v>56</v>
      </c>
      <c r="O18" s="24">
        <v>5</v>
      </c>
      <c r="P18" s="24">
        <v>500</v>
      </c>
      <c r="Q18" s="24" t="s">
        <v>50</v>
      </c>
      <c r="R18" s="24">
        <v>2500</v>
      </c>
      <c r="S18" s="24">
        <v>0</v>
      </c>
      <c r="T18" s="24">
        <v>500</v>
      </c>
      <c r="U18" s="24">
        <v>0</v>
      </c>
      <c r="V18" s="24">
        <v>0</v>
      </c>
      <c r="W18" s="24">
        <v>0</v>
      </c>
      <c r="X18" s="24">
        <v>500</v>
      </c>
      <c r="Y18" s="24">
        <v>0</v>
      </c>
      <c r="Z18" s="24">
        <v>0</v>
      </c>
      <c r="AA18" s="24">
        <v>500</v>
      </c>
      <c r="AB18" s="24">
        <v>500</v>
      </c>
      <c r="AC18" s="24">
        <v>0</v>
      </c>
      <c r="AD18" s="24">
        <v>500</v>
      </c>
    </row>
    <row r="19" spans="1:30" s="25" customFormat="1" ht="25.5" x14ac:dyDescent="0.2">
      <c r="A19" s="19" t="s">
        <v>34</v>
      </c>
      <c r="B19" s="19" t="s">
        <v>2</v>
      </c>
      <c r="C19" s="19" t="s">
        <v>52</v>
      </c>
      <c r="D19" s="20" t="s">
        <v>1</v>
      </c>
      <c r="E19" s="21" t="s">
        <v>0</v>
      </c>
      <c r="F19" s="20" t="s">
        <v>37</v>
      </c>
      <c r="G19" s="21" t="s">
        <v>38</v>
      </c>
      <c r="H19" s="10">
        <v>33901</v>
      </c>
      <c r="I19" s="22" t="s">
        <v>41</v>
      </c>
      <c r="J19" s="10"/>
      <c r="K19" s="23" t="s">
        <v>60</v>
      </c>
      <c r="L19" s="24"/>
      <c r="M19" s="11" t="s">
        <v>55</v>
      </c>
      <c r="N19" s="12" t="s">
        <v>56</v>
      </c>
      <c r="O19" s="24">
        <v>1</v>
      </c>
      <c r="P19" s="24">
        <v>1500</v>
      </c>
      <c r="Q19" s="24" t="s">
        <v>50</v>
      </c>
      <c r="R19" s="24">
        <v>1500</v>
      </c>
      <c r="S19" s="24">
        <v>0</v>
      </c>
      <c r="T19" s="24">
        <v>0</v>
      </c>
      <c r="U19" s="24">
        <v>500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500</v>
      </c>
      <c r="AB19" s="24">
        <v>0</v>
      </c>
      <c r="AC19" s="24">
        <v>500</v>
      </c>
      <c r="AD19" s="24">
        <v>0</v>
      </c>
    </row>
    <row r="20" spans="1:30" s="25" customFormat="1" ht="25.5" x14ac:dyDescent="0.2">
      <c r="A20" s="19" t="s">
        <v>34</v>
      </c>
      <c r="B20" s="19" t="s">
        <v>2</v>
      </c>
      <c r="C20" s="19" t="s">
        <v>52</v>
      </c>
      <c r="D20" s="20" t="s">
        <v>1</v>
      </c>
      <c r="E20" s="21" t="s">
        <v>0</v>
      </c>
      <c r="F20" s="20" t="s">
        <v>40</v>
      </c>
      <c r="G20" s="21" t="s">
        <v>38</v>
      </c>
      <c r="H20" s="10">
        <v>33901</v>
      </c>
      <c r="I20" s="22" t="s">
        <v>41</v>
      </c>
      <c r="J20" s="10"/>
      <c r="K20" s="23" t="s">
        <v>60</v>
      </c>
      <c r="L20" s="24"/>
      <c r="M20" s="11" t="s">
        <v>55</v>
      </c>
      <c r="N20" s="12" t="s">
        <v>56</v>
      </c>
      <c r="O20" s="24">
        <v>1</v>
      </c>
      <c r="P20" s="24">
        <v>3500</v>
      </c>
      <c r="Q20" s="24" t="s">
        <v>50</v>
      </c>
      <c r="R20" s="24">
        <v>3500</v>
      </c>
      <c r="S20" s="24">
        <v>0</v>
      </c>
      <c r="T20" s="24">
        <v>500</v>
      </c>
      <c r="U20" s="24">
        <v>500</v>
      </c>
      <c r="V20" s="24">
        <v>500</v>
      </c>
      <c r="W20" s="24">
        <v>0</v>
      </c>
      <c r="X20" s="24">
        <v>500</v>
      </c>
      <c r="Y20" s="24">
        <v>0</v>
      </c>
      <c r="Z20" s="24">
        <v>0</v>
      </c>
      <c r="AA20" s="24">
        <v>0</v>
      </c>
      <c r="AB20" s="24">
        <v>500</v>
      </c>
      <c r="AC20" s="24">
        <v>500</v>
      </c>
      <c r="AD20" s="24">
        <v>500</v>
      </c>
    </row>
    <row r="21" spans="1:30" s="25" customFormat="1" ht="63.75" x14ac:dyDescent="0.2">
      <c r="A21" s="19" t="s">
        <v>34</v>
      </c>
      <c r="B21" s="19" t="s">
        <v>2</v>
      </c>
      <c r="C21" s="19" t="s">
        <v>52</v>
      </c>
      <c r="D21" s="20" t="s">
        <v>1</v>
      </c>
      <c r="E21" s="21" t="s">
        <v>0</v>
      </c>
      <c r="F21" s="20" t="s">
        <v>1</v>
      </c>
      <c r="G21" s="21" t="s">
        <v>38</v>
      </c>
      <c r="H21" s="10">
        <v>37106</v>
      </c>
      <c r="I21" s="22" t="s">
        <v>61</v>
      </c>
      <c r="J21" s="10"/>
      <c r="K21" s="23" t="s">
        <v>60</v>
      </c>
      <c r="L21" s="24"/>
      <c r="M21" s="11" t="s">
        <v>55</v>
      </c>
      <c r="N21" s="12" t="s">
        <v>56</v>
      </c>
      <c r="O21" s="24">
        <v>5</v>
      </c>
      <c r="P21" s="24">
        <v>35000</v>
      </c>
      <c r="Q21" s="24" t="s">
        <v>50</v>
      </c>
      <c r="R21" s="24">
        <v>175000</v>
      </c>
      <c r="S21" s="24">
        <v>0</v>
      </c>
      <c r="T21" s="24">
        <v>35000</v>
      </c>
      <c r="U21" s="24">
        <v>0</v>
      </c>
      <c r="V21" s="24">
        <v>0</v>
      </c>
      <c r="W21" s="24">
        <v>0</v>
      </c>
      <c r="X21" s="24">
        <v>35000</v>
      </c>
      <c r="Y21" s="24">
        <v>0</v>
      </c>
      <c r="Z21" s="24">
        <v>0</v>
      </c>
      <c r="AA21" s="24">
        <v>35000</v>
      </c>
      <c r="AB21" s="24">
        <v>35000</v>
      </c>
      <c r="AC21" s="24">
        <v>0</v>
      </c>
      <c r="AD21" s="24">
        <v>35000</v>
      </c>
    </row>
    <row r="22" spans="1:30" s="25" customFormat="1" ht="63.75" x14ac:dyDescent="0.2">
      <c r="A22" s="19" t="s">
        <v>34</v>
      </c>
      <c r="B22" s="19" t="s">
        <v>2</v>
      </c>
      <c r="C22" s="19" t="s">
        <v>52</v>
      </c>
      <c r="D22" s="20" t="s">
        <v>1</v>
      </c>
      <c r="E22" s="21" t="s">
        <v>0</v>
      </c>
      <c r="F22" s="20" t="s">
        <v>37</v>
      </c>
      <c r="G22" s="21" t="s">
        <v>38</v>
      </c>
      <c r="H22" s="10">
        <v>37106</v>
      </c>
      <c r="I22" s="22" t="s">
        <v>61</v>
      </c>
      <c r="J22" s="10"/>
      <c r="K22" s="23" t="s">
        <v>60</v>
      </c>
      <c r="L22" s="24"/>
      <c r="M22" s="11" t="s">
        <v>55</v>
      </c>
      <c r="N22" s="12" t="s">
        <v>56</v>
      </c>
      <c r="O22" s="24">
        <v>1</v>
      </c>
      <c r="P22" s="24">
        <v>105000</v>
      </c>
      <c r="Q22" s="24" t="s">
        <v>50</v>
      </c>
      <c r="R22" s="24">
        <v>105000</v>
      </c>
      <c r="S22" s="24">
        <v>0</v>
      </c>
      <c r="T22" s="24">
        <v>0</v>
      </c>
      <c r="U22" s="24">
        <v>35000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35000</v>
      </c>
      <c r="AB22" s="24">
        <v>0</v>
      </c>
      <c r="AC22" s="24">
        <v>35000</v>
      </c>
      <c r="AD22" s="24">
        <v>0</v>
      </c>
    </row>
    <row r="23" spans="1:30" s="25" customFormat="1" ht="63.75" x14ac:dyDescent="0.2">
      <c r="A23" s="19" t="s">
        <v>34</v>
      </c>
      <c r="B23" s="19" t="s">
        <v>2</v>
      </c>
      <c r="C23" s="19" t="s">
        <v>52</v>
      </c>
      <c r="D23" s="20" t="s">
        <v>1</v>
      </c>
      <c r="E23" s="21" t="s">
        <v>0</v>
      </c>
      <c r="F23" s="20" t="s">
        <v>40</v>
      </c>
      <c r="G23" s="21" t="s">
        <v>38</v>
      </c>
      <c r="H23" s="10">
        <v>37106</v>
      </c>
      <c r="I23" s="22" t="s">
        <v>61</v>
      </c>
      <c r="J23" s="10"/>
      <c r="K23" s="23" t="s">
        <v>60</v>
      </c>
      <c r="L23" s="24"/>
      <c r="M23" s="11" t="s">
        <v>55</v>
      </c>
      <c r="N23" s="12" t="s">
        <v>56</v>
      </c>
      <c r="O23" s="24">
        <v>1</v>
      </c>
      <c r="P23" s="24">
        <v>245000</v>
      </c>
      <c r="Q23" s="24" t="s">
        <v>50</v>
      </c>
      <c r="R23" s="24">
        <v>245000</v>
      </c>
      <c r="S23" s="24">
        <v>0</v>
      </c>
      <c r="T23" s="24">
        <v>35000</v>
      </c>
      <c r="U23" s="24">
        <v>35000</v>
      </c>
      <c r="V23" s="24">
        <v>35000</v>
      </c>
      <c r="W23" s="24">
        <v>0</v>
      </c>
      <c r="X23" s="24">
        <v>35000</v>
      </c>
      <c r="Y23" s="24">
        <v>0</v>
      </c>
      <c r="Z23" s="24">
        <v>0</v>
      </c>
      <c r="AA23" s="24">
        <v>0</v>
      </c>
      <c r="AB23" s="24">
        <v>35000</v>
      </c>
      <c r="AC23" s="24">
        <v>35000</v>
      </c>
      <c r="AD23" s="24">
        <v>35000</v>
      </c>
    </row>
    <row r="24" spans="1:30" s="25" customFormat="1" ht="25.5" x14ac:dyDescent="0.2">
      <c r="A24" s="19" t="s">
        <v>34</v>
      </c>
      <c r="B24" s="19" t="s">
        <v>2</v>
      </c>
      <c r="C24" s="19" t="s">
        <v>52</v>
      </c>
      <c r="D24" s="20" t="s">
        <v>1</v>
      </c>
      <c r="E24" s="21" t="s">
        <v>0</v>
      </c>
      <c r="F24" s="20" t="s">
        <v>37</v>
      </c>
      <c r="G24" s="21" t="s">
        <v>38</v>
      </c>
      <c r="H24" s="10">
        <v>38301</v>
      </c>
      <c r="I24" s="22" t="s">
        <v>62</v>
      </c>
      <c r="J24" s="10"/>
      <c r="K24" s="23" t="s">
        <v>63</v>
      </c>
      <c r="L24" s="24"/>
      <c r="M24" s="11" t="s">
        <v>55</v>
      </c>
      <c r="N24" s="12" t="s">
        <v>56</v>
      </c>
      <c r="O24" s="24">
        <v>1</v>
      </c>
      <c r="P24" s="24">
        <v>1718398</v>
      </c>
      <c r="Q24" s="24" t="s">
        <v>50</v>
      </c>
      <c r="R24" s="24">
        <v>1718398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1718398</v>
      </c>
      <c r="AD24" s="24">
        <v>0</v>
      </c>
    </row>
    <row r="25" spans="1:30" s="25" customFormat="1" ht="38.25" x14ac:dyDescent="0.2">
      <c r="A25" s="19" t="s">
        <v>34</v>
      </c>
      <c r="B25" s="19" t="s">
        <v>2</v>
      </c>
      <c r="C25" s="19" t="s">
        <v>52</v>
      </c>
      <c r="D25" s="20" t="s">
        <v>1</v>
      </c>
      <c r="E25" s="21" t="s">
        <v>0</v>
      </c>
      <c r="F25" s="20" t="s">
        <v>40</v>
      </c>
      <c r="G25" s="21" t="s">
        <v>45</v>
      </c>
      <c r="H25" s="10">
        <v>38301</v>
      </c>
      <c r="I25" s="22" t="s">
        <v>62</v>
      </c>
      <c r="J25" s="10"/>
      <c r="K25" s="23" t="s">
        <v>64</v>
      </c>
      <c r="L25" s="24"/>
      <c r="M25" s="11" t="s">
        <v>55</v>
      </c>
      <c r="N25" s="12" t="s">
        <v>56</v>
      </c>
      <c r="O25" s="24">
        <v>1</v>
      </c>
      <c r="P25" s="24">
        <v>755916</v>
      </c>
      <c r="Q25" s="24" t="s">
        <v>50</v>
      </c>
      <c r="R25" s="24">
        <v>755916</v>
      </c>
      <c r="S25" s="24">
        <v>0</v>
      </c>
      <c r="T25" s="24">
        <v>0</v>
      </c>
      <c r="U25" s="24">
        <v>0</v>
      </c>
      <c r="V25" s="24">
        <v>0</v>
      </c>
      <c r="W25" s="24">
        <v>755916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38.25" x14ac:dyDescent="0.2">
      <c r="A26" s="19" t="s">
        <v>34</v>
      </c>
      <c r="B26" s="19" t="s">
        <v>2</v>
      </c>
      <c r="C26" s="19" t="s">
        <v>52</v>
      </c>
      <c r="D26" s="20" t="s">
        <v>1</v>
      </c>
      <c r="E26" s="21" t="s">
        <v>0</v>
      </c>
      <c r="F26" s="20" t="s">
        <v>37</v>
      </c>
      <c r="G26" s="21" t="s">
        <v>38</v>
      </c>
      <c r="H26" s="10">
        <v>44102</v>
      </c>
      <c r="I26" s="22" t="s">
        <v>65</v>
      </c>
      <c r="J26" s="10"/>
      <c r="K26" s="23" t="s">
        <v>66</v>
      </c>
      <c r="L26" s="24"/>
      <c r="M26" s="11" t="s">
        <v>55</v>
      </c>
      <c r="N26" s="12" t="s">
        <v>56</v>
      </c>
      <c r="O26" s="24">
        <v>7</v>
      </c>
      <c r="P26" s="24">
        <v>252317</v>
      </c>
      <c r="Q26" s="24" t="s">
        <v>50</v>
      </c>
      <c r="R26" s="24">
        <v>1766225</v>
      </c>
      <c r="S26" s="24">
        <v>0</v>
      </c>
      <c r="T26" s="24">
        <v>410400</v>
      </c>
      <c r="U26" s="24">
        <v>108334</v>
      </c>
      <c r="V26" s="24">
        <v>108334</v>
      </c>
      <c r="W26" s="24">
        <v>108334</v>
      </c>
      <c r="X26" s="24">
        <v>0</v>
      </c>
      <c r="Y26" s="24">
        <v>108334</v>
      </c>
      <c r="Z26" s="24">
        <v>0</v>
      </c>
      <c r="AA26" s="24">
        <v>0</v>
      </c>
      <c r="AB26" s="24">
        <v>512089</v>
      </c>
      <c r="AC26" s="24">
        <v>410400</v>
      </c>
      <c r="AD26" s="24">
        <v>0</v>
      </c>
    </row>
    <row r="27" spans="1:30" s="25" customFormat="1" ht="38.25" x14ac:dyDescent="0.2">
      <c r="A27" s="19" t="s">
        <v>34</v>
      </c>
      <c r="B27" s="19" t="s">
        <v>2</v>
      </c>
      <c r="C27" s="19" t="s">
        <v>52</v>
      </c>
      <c r="D27" s="20" t="s">
        <v>1</v>
      </c>
      <c r="E27" s="21" t="s">
        <v>0</v>
      </c>
      <c r="F27" s="20" t="s">
        <v>40</v>
      </c>
      <c r="G27" s="21" t="s">
        <v>45</v>
      </c>
      <c r="H27" s="10">
        <v>44102</v>
      </c>
      <c r="I27" s="22" t="s">
        <v>65</v>
      </c>
      <c r="J27" s="10"/>
      <c r="K27" s="23" t="s">
        <v>67</v>
      </c>
      <c r="L27" s="24"/>
      <c r="M27" s="11" t="s">
        <v>55</v>
      </c>
      <c r="N27" s="12" t="s">
        <v>56</v>
      </c>
      <c r="O27" s="24">
        <v>1</v>
      </c>
      <c r="P27" s="24">
        <v>1475091</v>
      </c>
      <c r="Q27" s="24" t="s">
        <v>50</v>
      </c>
      <c r="R27" s="24">
        <v>1475091</v>
      </c>
      <c r="S27" s="24">
        <v>0</v>
      </c>
      <c r="T27" s="24">
        <v>0</v>
      </c>
      <c r="U27" s="24">
        <v>0</v>
      </c>
      <c r="V27" s="24">
        <v>0</v>
      </c>
      <c r="W27" s="24">
        <v>1475091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6" customFormat="1" x14ac:dyDescent="0.25"/>
    <row r="29" spans="1:30" s="26" customFormat="1" x14ac:dyDescent="0.25"/>
    <row r="30" spans="1:30" s="1" customFormat="1" ht="22.15" customHeight="1" x14ac:dyDescent="0.25">
      <c r="A30" s="35" t="s">
        <v>15</v>
      </c>
      <c r="B30" s="35"/>
      <c r="C30" s="35"/>
      <c r="D30" s="35"/>
      <c r="E30" s="35"/>
      <c r="F30" s="35"/>
      <c r="G30" s="35"/>
      <c r="H30" s="35"/>
      <c r="I30" s="35"/>
      <c r="K30" s="2"/>
      <c r="L30" s="3"/>
      <c r="M30" s="3"/>
      <c r="O30" s="4"/>
      <c r="Q30" s="5"/>
      <c r="R30" s="27">
        <f t="shared" ref="R30:AD30" si="0">SUM(R11:R29)</f>
        <v>6875117</v>
      </c>
      <c r="S30" s="27">
        <f t="shared" si="0"/>
        <v>198</v>
      </c>
      <c r="T30" s="27">
        <f t="shared" si="0"/>
        <v>591988</v>
      </c>
      <c r="U30" s="27">
        <f t="shared" si="0"/>
        <v>196658</v>
      </c>
      <c r="V30" s="27">
        <f t="shared" si="0"/>
        <v>161356</v>
      </c>
      <c r="W30" s="27">
        <f t="shared" si="0"/>
        <v>2674272</v>
      </c>
      <c r="X30" s="27">
        <f t="shared" si="0"/>
        <v>71396</v>
      </c>
      <c r="Y30" s="27">
        <f t="shared" si="0"/>
        <v>125856</v>
      </c>
      <c r="Z30" s="27">
        <f t="shared" si="0"/>
        <v>198</v>
      </c>
      <c r="AA30" s="27">
        <f t="shared" si="0"/>
        <v>71198</v>
      </c>
      <c r="AB30" s="27">
        <f t="shared" si="0"/>
        <v>682523</v>
      </c>
      <c r="AC30" s="27">
        <f t="shared" si="0"/>
        <v>2228276</v>
      </c>
      <c r="AD30" s="27">
        <f t="shared" si="0"/>
        <v>71198</v>
      </c>
    </row>
    <row r="31" spans="1:30" s="1" customFormat="1" ht="14.25" x14ac:dyDescent="0.2">
      <c r="I31" s="2"/>
      <c r="K31" s="2"/>
      <c r="L31" s="3"/>
      <c r="M31" s="3"/>
      <c r="O31" s="4"/>
      <c r="Q31" s="5"/>
    </row>
    <row r="32" spans="1:30" s="1" customFormat="1" ht="14.25" x14ac:dyDescent="0.2">
      <c r="H32" s="13"/>
      <c r="I32" s="2"/>
      <c r="K32" s="2"/>
      <c r="L32" s="3"/>
      <c r="M32" s="3"/>
      <c r="O32" s="4"/>
      <c r="Q32" s="5"/>
    </row>
    <row r="33" spans="1:17" s="26" customFormat="1" x14ac:dyDescent="0.25">
      <c r="H33" s="28"/>
      <c r="I33" s="29"/>
      <c r="K33" s="29"/>
      <c r="L33" s="30"/>
      <c r="M33" s="30"/>
      <c r="O33" s="31"/>
      <c r="Q33" s="32"/>
    </row>
    <row r="34" spans="1:17" s="26" customFormat="1" x14ac:dyDescent="0.25">
      <c r="H34" s="28"/>
      <c r="I34" s="29"/>
      <c r="K34" s="29"/>
      <c r="L34" s="30"/>
      <c r="M34" s="30"/>
      <c r="O34" s="31"/>
      <c r="Q34" s="32"/>
    </row>
    <row r="35" spans="1:17" s="26" customFormat="1" x14ac:dyDescent="0.25">
      <c r="A35" s="36" t="s">
        <v>42</v>
      </c>
      <c r="B35" s="36"/>
      <c r="C35" s="36"/>
      <c r="D35" s="36"/>
      <c r="E35" s="36"/>
      <c r="F35" s="36"/>
      <c r="G35" s="36"/>
      <c r="H35" s="36"/>
      <c r="I35" s="29"/>
      <c r="K35" s="29"/>
      <c r="L35" s="30"/>
      <c r="M35" s="30"/>
      <c r="O35" s="31"/>
      <c r="Q35" s="33"/>
    </row>
  </sheetData>
  <mergeCells count="3">
    <mergeCell ref="A7:AC7"/>
    <mergeCell ref="A30:I30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2021-01-27T18:23:16Z</dcterms:modified>
</cp:coreProperties>
</file>