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/>
  <mc:AlternateContent xmlns:mc="http://schemas.openxmlformats.org/markup-compatibility/2006">
    <mc:Choice Requires="x15">
      <x15ac:absPath xmlns:x15ac="http://schemas.microsoft.com/office/spreadsheetml/2010/11/ac" url="E:\2020\PAAAS 2020\ENERO\MODIFICACIONES\DESGLOSE\"/>
    </mc:Choice>
  </mc:AlternateContent>
  <xr:revisionPtr revIDLastSave="0" documentId="13_ncr:1_{7B4E4396-7958-4860-8E0C-A5E6ECF79450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OF13" sheetId="6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'OF13'!$A$10:$AC$31</definedName>
    <definedName name="a" localSheetId="0">#REF!</definedName>
    <definedName name="a">#REF!</definedName>
    <definedName name="adquisicion" localSheetId="0">'[6]hoja oculta'!$C$2:$C$5</definedName>
    <definedName name="adquisicion">'[1]hoja oculta'!$C$2:$C$5</definedName>
    <definedName name="h" localSheetId="0">'[7]catalogo articulos'!$A$2:$E$5451</definedName>
    <definedName name="h">'[2]catalogo articulos'!$A$2:$E$5451</definedName>
    <definedName name="hh" localSheetId="0">'[8]catalogo articulos'!$A$2:$E$5451</definedName>
    <definedName name="hh">'[3]catalogo articulos'!$A$2:$E$5451</definedName>
    <definedName name="j" localSheetId="0">'[7]catalogo articulos'!$A$2:$E$5451</definedName>
    <definedName name="j">'[2]catalogo articulos'!$A$2:$E$5451</definedName>
    <definedName name="MATRIZ" localSheetId="0">'[9]catalogo articulos'!$A$2:$E$5451</definedName>
    <definedName name="MATRIZ">'[4]catalogo articulos'!$A$2:$E$5451</definedName>
    <definedName name="PARTIDAS" localSheetId="0">#REF!</definedName>
    <definedName name="PARTIDAS">#REF!</definedName>
    <definedName name="_xlnm.Print_Titles" localSheetId="0">'OF13'!$10:$10</definedName>
    <definedName name="Unid_Medida" localSheetId="0">'[6]hoja oculta'!$M$2:$M$49</definedName>
    <definedName name="Unid_Medida">'[1]hoja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3" i="61" l="1"/>
  <c r="AB33" i="61"/>
  <c r="AA33" i="61"/>
  <c r="Z33" i="61"/>
  <c r="Y33" i="61"/>
  <c r="X33" i="61"/>
  <c r="W33" i="61"/>
  <c r="V33" i="61"/>
  <c r="U33" i="61"/>
  <c r="T33" i="61"/>
  <c r="S33" i="61"/>
  <c r="R33" i="61"/>
  <c r="Q33" i="61"/>
</calcChain>
</file>

<file path=xl/sharedStrings.xml><?xml version="1.0" encoding="utf-8"?>
<sst xmlns="http://schemas.openxmlformats.org/spreadsheetml/2006/main" count="317" uniqueCount="111">
  <si>
    <t>R002</t>
  </si>
  <si>
    <t>OF13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</si>
  <si>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</si>
  <si>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</si>
  <si>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</si>
  <si>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</si>
  <si>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</si>
  <si>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</si>
  <si>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</si>
  <si>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</si>
  <si>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</si>
  <si>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</si>
  <si>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</si>
  <si>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</si>
  <si>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</si>
  <si>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</si>
  <si>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</si>
  <si>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</si>
  <si>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</si>
  <si>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</si>
  <si>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</si>
  <si>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</si>
  <si>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</si>
  <si>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</si>
  <si>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</si>
  <si>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</si>
  <si>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</si>
  <si>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</si>
  <si>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</si>
  <si>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</si>
  <si>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</si>
  <si>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</si>
  <si>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</si>
  <si>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</si>
  <si>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</si>
  <si>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</si>
  <si>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</si>
  <si>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Programa Anual de Adquisiciones, Arrendamientos y Servicios del INE  2020(PAAASINE)</t>
  </si>
  <si>
    <t>UR EJERCE</t>
  </si>
  <si>
    <t>ADJUDICACION DIRECTA POR EXC LP</t>
  </si>
  <si>
    <t xml:space="preserve"> </t>
  </si>
  <si>
    <t>LICITACION PUBLICA</t>
  </si>
  <si>
    <t>040</t>
  </si>
  <si>
    <t>B16PC02</t>
  </si>
  <si>
    <t>ANUAL</t>
  </si>
  <si>
    <t>031</t>
  </si>
  <si>
    <t>35901</t>
  </si>
  <si>
    <t>SERVICIOS DE JARDINERÍA Y FUMIGACIÓN</t>
  </si>
  <si>
    <t>35701</t>
  </si>
  <si>
    <t>MANTENIMIENTO Y CONSERVACIÓN DE MAQUINARIA Y EQUIPO</t>
  </si>
  <si>
    <t>ADJUDICACION DIRECTA</t>
  </si>
  <si>
    <t>INE/ADQ-249/19</t>
  </si>
  <si>
    <t>B16PC03</t>
  </si>
  <si>
    <t>31801</t>
  </si>
  <si>
    <t>SERVICIO POSTAL</t>
  </si>
  <si>
    <t>INE/020/2019 (CONVENIO MODIFICATORIO)</t>
  </si>
  <si>
    <t>35801</t>
  </si>
  <si>
    <t>SERVICIOS DE LAVANDERÍA, LIMPIEZA E HIGIENE</t>
  </si>
  <si>
    <t>INE/011/2019</t>
  </si>
  <si>
    <t>B00OF01</t>
  </si>
  <si>
    <t>33901</t>
  </si>
  <si>
    <t>SUBCONTRATACIÓN DE SERVICIOS CON TERCEROS</t>
  </si>
  <si>
    <t>COMISION POR DISPERSION</t>
  </si>
  <si>
    <t>INE/SERV/099/2016 (TERCER CONVENIO MODIFICATORIO)</t>
  </si>
  <si>
    <t>SERVICIO DE FUMIGACIÓN Y CONTROL DE PLAGAS</t>
  </si>
  <si>
    <t>31101</t>
  </si>
  <si>
    <t>SERVICIO DE ENERGÍA ELÉCTRICA</t>
  </si>
  <si>
    <t>CONVENIO DE ENERGIA ELECTRICA</t>
  </si>
  <si>
    <t>CONVENIO DE COLABORACION</t>
  </si>
  <si>
    <t>32505</t>
  </si>
  <si>
    <t>ARRENDAMIENTO DE VEHÍCULOS TERRESTRES, AÉREOS, MARÍTIMOS, LACUSTRES Y FLUVIALES PARA SERVIDORES PÚBLICOS</t>
  </si>
  <si>
    <t>ARRENDAMIENTO VEHICULAR</t>
  </si>
  <si>
    <t>INE/035/2019</t>
  </si>
  <si>
    <t>INE/011/2019 (CONVENIO MODIFICATORIO)</t>
  </si>
  <si>
    <t>PIEZA</t>
  </si>
  <si>
    <t>COMPRA MENOR</t>
  </si>
  <si>
    <t>119</t>
  </si>
  <si>
    <t>24901</t>
  </si>
  <si>
    <t>OTROS MATERIALES Y ARTÍCULOS DE CONSTRUCCIÓN Y REPARACIÓN</t>
  </si>
  <si>
    <t>29301</t>
  </si>
  <si>
    <t>REFACCIONES Y ACCESORIOS MENORES DE MOBILIARIO Y EQUIPO DE ADMINISTRACIÓN, EDUCACIONAL Y RECREATIVO</t>
  </si>
  <si>
    <t>29301001-0099</t>
  </si>
  <si>
    <t>SILLA EJECUTIVA - GASTO</t>
  </si>
  <si>
    <t>CONSUMO DE ENERGIA ELECTRICA</t>
  </si>
  <si>
    <t>32503</t>
  </si>
  <si>
    <t>ARRENDAMIENTO DE VEHÍCULOS TERRESTRES, AÉREOS, MARÍTIMOS, LACUSTRES Y FLUVIALES PARA SERVICIOS ADMINISTRATIVOS</t>
  </si>
  <si>
    <t>35501</t>
  </si>
  <si>
    <t>MANTENIMIENTO Y CONSERVACIÓN DE VEHÍCULOS TERRESTRES, AÉREOS, MARÍTIMOS, LACUSTRES Y FLUVIALES</t>
  </si>
  <si>
    <t>SERVICIO DE MANTENIMIENTO VEHICULAR</t>
  </si>
  <si>
    <t>INE/016/2019</t>
  </si>
  <si>
    <t>24801</t>
  </si>
  <si>
    <t>MATERIALES COMPLEMENTARIOS</t>
  </si>
  <si>
    <t>24800010-0001</t>
  </si>
  <si>
    <t>PERSIANA</t>
  </si>
  <si>
    <t>24901001-0097</t>
  </si>
  <si>
    <t>ACRILICO C/BASE</t>
  </si>
  <si>
    <t>24901001-0100</t>
  </si>
  <si>
    <t>ACRILICO TRANSPARENTE</t>
  </si>
  <si>
    <t>29301001-0220</t>
  </si>
  <si>
    <t>MAMPARA</t>
  </si>
  <si>
    <t>032</t>
  </si>
  <si>
    <t>SERVICIO DE MENSAJERIA Y PAQUETERIA NACIONAL E INTERNACIONAL DE ORGANOS CENTRALES DEL INSTITUTO, PARA LOS EJERCICIOS FISCALES 2019, 2020 Y 2021</t>
  </si>
  <si>
    <t>SERVICIO DE MENSAJERIA Y PAQUETERIA NACIONAL E INTERNACIONAL DE ORGANOS CENTRALES DEL INSTITUTO</t>
  </si>
  <si>
    <t xml:space="preserve">SERVICIO DE MANTENIMIENTO PREVENTIVO Y CORRECTIVO A ELEVADORES DE PERSONAS MARCA KONE										</t>
  </si>
  <si>
    <t>INE/ADQ-029/20</t>
  </si>
  <si>
    <t xml:space="preserve">SERVICIOS DE LIMPIEZA INTEGRAL PARA LAS INSTALACIONES DE LAS DISTINTAS AREAS EN LOS INMUEBLES DEL INSTITUTO NACIONAL ELECTORAL, EN LA CIUDAD DE MEXICO Y EL CECyRD DE PACHUCA, HIDALGO.										</t>
  </si>
  <si>
    <t xml:space="preserve">SERVICIOS DE LIMPIEZA INTEGRAL PARA LAS INSTALACIONES DE LAS DISTINTAS ÁREAS EN LOS INMUEBLES DEL INSTITUTO NACIONAL ELECTORAL, EN LA CIUDAD DE MÉXICO Y EL CECyRD DE PACHUCA, HIDALGO.										</t>
  </si>
  <si>
    <t xml:space="preserve">SERVICIO DE JARDINERIA EN AREAS VERDES DE OFICINAS CENTRALES Y EL CECyRD DE PACHUCA, HIDALGO DEL INSTITUTO.										</t>
  </si>
  <si>
    <t>INE/038/2019 (CONVENIO MODIFICATORIO)</t>
  </si>
  <si>
    <t xml:space="preserve">SERVICIO DE JARDINERÍA EN ÁREAS VERDES DE OFICINAS CENTRALES Y EL CECyRD DE PACHUCA, HIDALGO DEL "INSTITUTO".										</t>
  </si>
  <si>
    <t>* El precio unitario con IVA esta redondeado.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</si>
</sst>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59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28">
    <xf numFmtId="0" fontId="0" fillId="0" borderId="0"/>
    <xf numFmtId="0" fontId="47" fillId="0" borderId="0"/>
    <xf numFmtId="0" fontId="50" fillId="0" borderId="0"/>
    <xf numFmtId="43" fontId="49" fillId="0" borderId="0" applyNumberFormat="0" applyFill="0" applyBorder="0" applyAlignment="0" applyProtection="0"/>
    <xf numFmtId="0" fontId="46" fillId="0" borderId="0"/>
    <xf numFmtId="0" fontId="45" fillId="0" borderId="0"/>
    <xf numFmtId="0" fontId="44" fillId="0" borderId="0"/>
    <xf numFmtId="0" fontId="49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0" fontId="39" fillId="0" borderId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164" fontId="56" fillId="0" borderId="0" applyAlignment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164" fontId="56" fillId="0" borderId="0" applyAlignment="0"/>
    <xf numFmtId="0" fontId="27" fillId="0" borderId="0"/>
    <xf numFmtId="0" fontId="27" fillId="0" borderId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0" fontId="24" fillId="0" borderId="0"/>
    <xf numFmtId="0" fontId="24" fillId="0" borderId="0"/>
    <xf numFmtId="0" fontId="50" fillId="0" borderId="0"/>
    <xf numFmtId="43" fontId="49" fillId="0" borderId="0" applyNumberFormat="0" applyFill="0" applyBorder="0" applyAlignment="0" applyProtection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0" fontId="58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6">
    <xf numFmtId="0" fontId="0" fillId="0" borderId="0" xfId="0"/>
    <xf numFmtId="0" fontId="57" fillId="0" borderId="0" xfId="7" applyFont="1"/>
    <xf numFmtId="0" fontId="57" fillId="0" borderId="0" xfId="7" applyFont="1" applyAlignment="1">
      <alignment horizontal="left" wrapText="1"/>
    </xf>
    <xf numFmtId="0" fontId="57" fillId="0" borderId="0" xfId="7" applyFont="1" applyAlignment="1">
      <alignment horizontal="center"/>
    </xf>
    <xf numFmtId="0" fontId="57" fillId="0" borderId="0" xfId="7" applyFont="1" applyAlignment="1">
      <alignment horizontal="right"/>
    </xf>
    <xf numFmtId="0" fontId="57" fillId="0" borderId="0" xfId="7" applyFont="1" applyAlignment="1">
      <alignment horizontal="left"/>
    </xf>
    <xf numFmtId="0" fontId="48" fillId="2" borderId="1" xfId="2" applyFont="1" applyFill="1" applyBorder="1" applyAlignment="1">
      <alignment horizontal="center" vertical="center" wrapText="1"/>
    </xf>
    <xf numFmtId="1" fontId="48" fillId="2" borderId="1" xfId="2" applyNumberFormat="1" applyFont="1" applyFill="1" applyBorder="1" applyAlignment="1">
      <alignment horizontal="center" vertical="center" wrapText="1"/>
    </xf>
    <xf numFmtId="3" fontId="48" fillId="2" borderId="1" xfId="2" applyNumberFormat="1" applyFont="1" applyFill="1" applyBorder="1" applyAlignment="1">
      <alignment horizontal="center" vertical="center" wrapText="1"/>
    </xf>
    <xf numFmtId="3" fontId="48" fillId="2" borderId="1" xfId="3" applyNumberFormat="1" applyFont="1" applyFill="1" applyBorder="1" applyAlignment="1">
      <alignment horizontal="center" vertical="center" wrapText="1"/>
    </xf>
    <xf numFmtId="1" fontId="55" fillId="0" borderId="1" xfId="2" applyNumberFormat="1" applyFont="1" applyBorder="1" applyAlignment="1">
      <alignment horizontal="left" vertical="center" wrapText="1"/>
    </xf>
    <xf numFmtId="1" fontId="55" fillId="0" borderId="1" xfId="2" applyNumberFormat="1" applyFont="1" applyBorder="1" applyAlignment="1">
      <alignment horizontal="center" vertical="center" wrapText="1"/>
    </xf>
    <xf numFmtId="3" fontId="55" fillId="0" borderId="1" xfId="2" applyNumberFormat="1" applyFont="1" applyBorder="1" applyAlignment="1">
      <alignment horizontal="right" vertical="center" wrapText="1"/>
    </xf>
    <xf numFmtId="0" fontId="1" fillId="0" borderId="0" xfId="125"/>
    <xf numFmtId="3" fontId="52" fillId="0" borderId="0" xfId="126" applyNumberFormat="1" applyFont="1" applyAlignment="1">
      <alignment horizontal="right" vertical="center"/>
    </xf>
    <xf numFmtId="0" fontId="53" fillId="0" borderId="0" xfId="126" applyFont="1" applyAlignment="1">
      <alignment horizontal="center"/>
    </xf>
    <xf numFmtId="0" fontId="53" fillId="0" borderId="0" xfId="126" applyFont="1" applyAlignment="1">
      <alignment horizontal="center"/>
    </xf>
    <xf numFmtId="0" fontId="1" fillId="0" borderId="0" xfId="126" applyAlignment="1">
      <alignment horizontal="center" vertical="center" wrapText="1"/>
    </xf>
    <xf numFmtId="0" fontId="51" fillId="0" borderId="2" xfId="126" applyFont="1" applyBorder="1" applyAlignment="1">
      <alignment horizontal="center" vertical="center" wrapText="1"/>
    </xf>
    <xf numFmtId="0" fontId="54" fillId="0" borderId="1" xfId="126" quotePrefix="1" applyFont="1" applyBorder="1" applyAlignment="1">
      <alignment horizontal="center" vertical="center" wrapText="1"/>
    </xf>
    <xf numFmtId="0" fontId="54" fillId="0" borderId="1" xfId="126" applyFont="1" applyBorder="1" applyAlignment="1">
      <alignment horizontal="center" vertical="center" wrapText="1"/>
    </xf>
    <xf numFmtId="4" fontId="54" fillId="0" borderId="1" xfId="126" applyNumberFormat="1" applyFont="1" applyBorder="1" applyAlignment="1">
      <alignment horizontal="left" vertical="center" wrapText="1"/>
    </xf>
    <xf numFmtId="1" fontId="54" fillId="0" borderId="1" xfId="126" applyNumberFormat="1" applyFont="1" applyBorder="1" applyAlignment="1">
      <alignment vertical="center" wrapText="1"/>
    </xf>
    <xf numFmtId="3" fontId="54" fillId="0" borderId="1" xfId="126" applyNumberFormat="1" applyFont="1" applyBorder="1" applyAlignment="1">
      <alignment vertical="center" wrapText="1"/>
    </xf>
    <xf numFmtId="0" fontId="55" fillId="0" borderId="0" xfId="126" applyFont="1" applyAlignment="1">
      <alignment horizontal="center" vertical="center" wrapText="1"/>
    </xf>
    <xf numFmtId="0" fontId="1" fillId="0" borderId="0" xfId="126"/>
    <xf numFmtId="41" fontId="48" fillId="3" borderId="0" xfId="127" applyNumberFormat="1" applyFont="1" applyFill="1" applyAlignment="1">
      <alignment horizontal="center"/>
    </xf>
    <xf numFmtId="41" fontId="48" fillId="3" borderId="0" xfId="127" applyNumberFormat="1" applyFont="1" applyFill="1"/>
    <xf numFmtId="1" fontId="57" fillId="0" borderId="0" xfId="7" applyNumberFormat="1" applyFont="1" applyAlignment="1">
      <alignment horizontal="center"/>
    </xf>
    <xf numFmtId="1" fontId="1" fillId="0" borderId="0" xfId="126" applyNumberFormat="1" applyAlignment="1">
      <alignment horizontal="center"/>
    </xf>
    <xf numFmtId="0" fontId="1" fillId="0" borderId="0" xfId="126" applyAlignment="1">
      <alignment horizontal="left" wrapText="1"/>
    </xf>
    <xf numFmtId="0" fontId="1" fillId="0" borderId="0" xfId="126" applyAlignment="1">
      <alignment horizontal="center"/>
    </xf>
    <xf numFmtId="0" fontId="1" fillId="0" borderId="0" xfId="126" applyAlignment="1">
      <alignment horizontal="right"/>
    </xf>
    <xf numFmtId="0" fontId="1" fillId="0" borderId="0" xfId="126" applyAlignment="1">
      <alignment horizontal="left"/>
    </xf>
    <xf numFmtId="0" fontId="48" fillId="3" borderId="0" xfId="7" applyFont="1" applyFill="1" applyAlignment="1">
      <alignment horizontal="center"/>
    </xf>
    <xf numFmtId="41" fontId="1" fillId="0" borderId="0" xfId="126" applyNumberFormat="1" applyAlignment="1">
      <alignment horizontal="left"/>
    </xf>
  </cellXfs>
  <cellStyles count="128">
    <cellStyle name="Millares 2" xfId="3" xr:uid="{00000000-0005-0000-0000-000000000000}"/>
    <cellStyle name="Millares 2 2" xfId="56" xr:uid="{00000000-0005-0000-0000-000001000000}"/>
    <cellStyle name="Moneda 10" xfId="106" xr:uid="{014518B6-A689-4BA4-96FA-BC40D026D8E8}"/>
    <cellStyle name="Moneda 11" xfId="109" xr:uid="{B35CC2A1-A72F-4715-B60F-18C65F9BBE47}"/>
    <cellStyle name="Moneda 12" xfId="112" xr:uid="{3010D427-4B3A-4136-AA24-C803494DDB7A}"/>
    <cellStyle name="Moneda 13" xfId="115" xr:uid="{1F2EF0EB-9867-49AD-9165-9F2BFA67C989}"/>
    <cellStyle name="Moneda 14" xfId="118" xr:uid="{F49A37D7-765D-4080-91DB-76E62423CB5E}"/>
    <cellStyle name="Moneda 15" xfId="121" xr:uid="{009524C1-57F7-495E-BB5F-BB7C7C5D52EE}"/>
    <cellStyle name="Moneda 16" xfId="124" xr:uid="{88739FB8-5DBD-449C-AA5C-BEB8F130B2A8}"/>
    <cellStyle name="Moneda 17" xfId="127" xr:uid="{391BAB76-546B-4CE6-A545-025E4172B926}"/>
    <cellStyle name="Moneda 2" xfId="15" xr:uid="{00000000-0005-0000-0000-000002000000}"/>
    <cellStyle name="Moneda 2 10" xfId="45" xr:uid="{00000000-0005-0000-0000-000003000000}"/>
    <cellStyle name="Moneda 2 11" xfId="50" xr:uid="{00000000-0005-0000-0000-000004000000}"/>
    <cellStyle name="Moneda 2 12" xfId="60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0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3" xfId="21" xr:uid="{00000000-0005-0000-0000-000010000000}"/>
    <cellStyle name="Moneda 2 4" xfId="24" xr:uid="{00000000-0005-0000-0000-000011000000}"/>
    <cellStyle name="Moneda 2 5" xfId="27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3" xfId="30" xr:uid="{00000000-0005-0000-0000-000017000000}"/>
    <cellStyle name="Moneda 4" xfId="57" xr:uid="{00000000-0005-0000-0000-000018000000}"/>
    <cellStyle name="Moneda 5" xfId="73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3" xr:uid="{00000000-0005-0000-0000-00001F000000}"/>
    <cellStyle name="Normal 2 2" xfId="1" xr:uid="{00000000-0005-0000-0000-000020000000}"/>
    <cellStyle name="Normal 2 2 10" xfId="26" xr:uid="{00000000-0005-0000-0000-000021000000}"/>
    <cellStyle name="Normal 2 2 11" xfId="29" xr:uid="{00000000-0005-0000-0000-000022000000}"/>
    <cellStyle name="Normal 2 2 12" xfId="32" xr:uid="{00000000-0005-0000-0000-000023000000}"/>
    <cellStyle name="Normal 2 2 13" xfId="35" xr:uid="{00000000-0005-0000-0000-000024000000}"/>
    <cellStyle name="Normal 2 2 14" xfId="38" xr:uid="{00000000-0005-0000-0000-000025000000}"/>
    <cellStyle name="Normal 2 2 15" xfId="41" xr:uid="{00000000-0005-0000-0000-000026000000}"/>
    <cellStyle name="Normal 2 2 16" xfId="44" xr:uid="{00000000-0005-0000-0000-000027000000}"/>
    <cellStyle name="Normal 2 2 17" xfId="49" xr:uid="{00000000-0005-0000-0000-000028000000}"/>
    <cellStyle name="Normal 2 2 18" xfId="52" xr:uid="{00000000-0005-0000-0000-000029000000}"/>
    <cellStyle name="Normal 2 2 19" xfId="54" xr:uid="{00000000-0005-0000-0000-00002A000000}"/>
    <cellStyle name="Normal 2 2 2" xfId="4" xr:uid="{00000000-0005-0000-0000-00002B000000}"/>
    <cellStyle name="Normal 2 2 2 2" xfId="9" xr:uid="{00000000-0005-0000-0000-00002C000000}"/>
    <cellStyle name="Normal 2 2 2 3" xfId="10" xr:uid="{00000000-0005-0000-0000-00002D000000}"/>
    <cellStyle name="Normal 2 2 2 4" xfId="11" xr:uid="{00000000-0005-0000-0000-00002E000000}"/>
    <cellStyle name="Normal 2 2 2 5" xfId="12" xr:uid="{00000000-0005-0000-0000-00002F000000}"/>
    <cellStyle name="Normal 2 2 2 6" xfId="47" xr:uid="{00000000-0005-0000-0000-000030000000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A30084F9-AD4F-4ACA-8940-B81889521585}"/>
    <cellStyle name="Normal 2 2 36" xfId="108" xr:uid="{2CF09A28-DBA7-49F4-815F-267DD497C53C}"/>
    <cellStyle name="Normal 2 2 37" xfId="111" xr:uid="{3696463D-6B64-42F5-B25A-63ED72C6771E}"/>
    <cellStyle name="Normal 2 2 38" xfId="114" xr:uid="{60887C74-041C-450A-9710-DF38388ADAEF}"/>
    <cellStyle name="Normal 2 2 39" xfId="117" xr:uid="{7B5378AF-579E-467B-9A90-F1FA370A9EFD}"/>
    <cellStyle name="Normal 2 2 4" xfId="6" xr:uid="{00000000-0005-0000-0000-000041000000}"/>
    <cellStyle name="Normal 2 2 40" xfId="120" xr:uid="{F34FF9D8-6E6D-41A1-99A9-0F54FD2ED76E}"/>
    <cellStyle name="Normal 2 2 41" xfId="123" xr:uid="{72D2CE1A-0C26-4988-B600-9DFCA5BA714A}"/>
    <cellStyle name="Normal 2 2 42" xfId="126" xr:uid="{53954492-DB2D-4E1E-B3B9-9BBD946A41DB}"/>
    <cellStyle name="Normal 2 2 5" xfId="8" xr:uid="{00000000-0005-0000-0000-000042000000}"/>
    <cellStyle name="Normal 2 2 6" xfId="14" xr:uid="{00000000-0005-0000-0000-000043000000}"/>
    <cellStyle name="Normal 2 2 7" xfId="17" xr:uid="{00000000-0005-0000-0000-000044000000}"/>
    <cellStyle name="Normal 2 2 8" xfId="20" xr:uid="{00000000-0005-0000-0000-000045000000}"/>
    <cellStyle name="Normal 2 2 9" xfId="23" xr:uid="{00000000-0005-0000-0000-000046000000}"/>
    <cellStyle name="Normal 4 2" xfId="7" xr:uid="{00000000-0005-0000-0000-000047000000}"/>
    <cellStyle name="Normal 5" xfId="13" xr:uid="{00000000-0005-0000-0000-000048000000}"/>
    <cellStyle name="Normal 5 10" xfId="40" xr:uid="{00000000-0005-0000-0000-000049000000}"/>
    <cellStyle name="Normal 5 11" xfId="43" xr:uid="{00000000-0005-0000-0000-00004A000000}"/>
    <cellStyle name="Normal 5 12" xfId="48" xr:uid="{00000000-0005-0000-0000-00004B000000}"/>
    <cellStyle name="Normal 5 13" xfId="51" xr:uid="{00000000-0005-0000-0000-00004C000000}"/>
    <cellStyle name="Normal 5 14" xfId="53" xr:uid="{00000000-0005-0000-0000-00004D000000}"/>
    <cellStyle name="Normal 5 15" xfId="58" xr:uid="{00000000-0005-0000-0000-00004E000000}"/>
    <cellStyle name="Normal 5 16" xfId="61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2" xfId="46" xr:uid="{00000000-0005-0000-0000-000054000000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B122BC1A-6BCA-4115-A5A2-63A41C6651E5}"/>
    <cellStyle name="Normal 5 31" xfId="107" xr:uid="{77D686FD-FD8E-4DDA-AF08-8F0E4477A227}"/>
    <cellStyle name="Normal 5 32" xfId="110" xr:uid="{9A262891-BA73-4FDC-9398-B53BAAA08E56}"/>
    <cellStyle name="Normal 5 33" xfId="113" xr:uid="{4D1C6726-B903-46C1-AC6F-59B050CFCF96}"/>
    <cellStyle name="Normal 5 34" xfId="116" xr:uid="{FACCE6FC-CE01-4215-B121-C0FF7F43CDDF}"/>
    <cellStyle name="Normal 5 35" xfId="119" xr:uid="{C63996EA-277E-4B49-9C11-504739DFEDBB}"/>
    <cellStyle name="Normal 5 36" xfId="122" xr:uid="{F81EF6FD-A4A7-43A9-9A28-C560FB6E1F78}"/>
    <cellStyle name="Normal 5 37" xfId="125" xr:uid="{9E8EF4E4-C960-4586-8606-B07D4B4B3336}"/>
    <cellStyle name="Normal 5 4" xfId="22" xr:uid="{00000000-0005-0000-0000-000060000000}"/>
    <cellStyle name="Normal 5 5" xfId="25" xr:uid="{00000000-0005-0000-0000-000061000000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488446" cy="1288659"/>
    <xdr:pic>
      <xdr:nvPicPr>
        <xdr:cNvPr id="2" name="Imagen 1">
          <a:extLst>
            <a:ext uri="{FF2B5EF4-FFF2-40B4-BE49-F238E27FC236}">
              <a16:creationId xmlns:a16="http://schemas.microsoft.com/office/drawing/2014/main" id="{A8BD7680-386E-4C4B-B512-FC8064DCE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/PAAAS%202020/ENERO/MODIFICACIONES/ENERO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NE\Desktop\presupuesto%202017\presupuesto%202017%20final\Memorias%20de%20Calculo\Almacenamiento\Almacenamiento%20Federal%20v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NE\Desktop\presupuesto%202017\presupuesto%202017%20final\Memorias%20de%20Calculo\Voto%20electronico\Voto%20Electr&#243;nico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NE\Desktop\presupuesto%202017\presupuesto%202017%20final\Memorias%20de%20Calculo\Materiales\Materiales%20Fed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PAAAS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  <sheetName val="ORG-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11DDB-B389-4542-BDA6-55FCA0BEDFEE}">
  <dimension ref="A1:AC38"/>
  <sheetViews>
    <sheetView tabSelected="1" topLeftCell="A6" workbookViewId="0">
      <selection activeCell="A11" sqref="A11:XFD20057"/>
    </sheetView>
  </sheetViews>
  <sheetFormatPr baseColWidth="10" defaultColWidth="11.5703125" defaultRowHeight="15" x14ac:dyDescent="0.25"/>
  <cols>
    <col min="1" max="1" width="14.85546875" style="13" customWidth="1"/>
    <col min="2" max="5" width="7.5703125" style="13" customWidth="1"/>
    <col min="6" max="6" width="9.5703125" style="13" customWidth="1"/>
    <col min="7" max="7" width="8.5703125" style="13" customWidth="1"/>
    <col min="8" max="8" width="21.5703125" style="13" customWidth="1"/>
    <col min="9" max="9" width="14.7109375" style="13" customWidth="1"/>
    <col min="10" max="10" width="37.42578125" style="13" customWidth="1"/>
    <col min="11" max="11" width="14.7109375" style="13" customWidth="1"/>
    <col min="12" max="12" width="11.5703125" style="13"/>
    <col min="13" max="14" width="9.5703125" style="13" customWidth="1"/>
    <col min="15" max="15" width="11.7109375" style="13" customWidth="1"/>
    <col min="16" max="16" width="22.28515625" style="13" customWidth="1"/>
    <col min="17" max="17" width="13.85546875" style="13" customWidth="1"/>
    <col min="18" max="29" width="12.5703125" style="13" customWidth="1"/>
    <col min="30" max="16384" width="11.5703125" style="13"/>
  </cols>
  <sheetData>
    <row r="1" spans="1:29" ht="22.5" x14ac:dyDescent="0.25">
      <c r="AC1" s="14" t="s">
        <v>3</v>
      </c>
    </row>
    <row r="2" spans="1:29" ht="22.5" x14ac:dyDescent="0.25">
      <c r="AC2" s="14" t="s">
        <v>4</v>
      </c>
    </row>
    <row r="3" spans="1:29" ht="22.5" x14ac:dyDescent="0.25">
      <c r="AC3" s="14" t="s">
        <v>5</v>
      </c>
    </row>
    <row r="7" spans="1:29" ht="26.25" x14ac:dyDescent="0.4">
      <c r="A7" s="15" t="s">
        <v>37</v>
      </c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</row>
    <row r="8" spans="1:29" ht="26.25" x14ac:dyDescent="0.4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</row>
    <row r="10" spans="1:29" s="17" customFormat="1" ht="56.25" customHeight="1" x14ac:dyDescent="0.2">
      <c r="A10" s="6" t="s">
        <v>16</v>
      </c>
      <c r="B10" s="6" t="s">
        <v>38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7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4" customFormat="1" ht="25.5" x14ac:dyDescent="0.2">
      <c r="A11" s="18" t="s">
        <v>34</v>
      </c>
      <c r="B11" s="18" t="s">
        <v>1</v>
      </c>
      <c r="C11" s="19" t="s">
        <v>2</v>
      </c>
      <c r="D11" s="20" t="s">
        <v>0</v>
      </c>
      <c r="E11" s="19" t="s">
        <v>2</v>
      </c>
      <c r="F11" s="20" t="s">
        <v>59</v>
      </c>
      <c r="G11" s="10" t="s">
        <v>90</v>
      </c>
      <c r="H11" s="21" t="s">
        <v>91</v>
      </c>
      <c r="I11" s="10" t="s">
        <v>92</v>
      </c>
      <c r="J11" s="22" t="s">
        <v>93</v>
      </c>
      <c r="K11" s="23"/>
      <c r="L11" s="11"/>
      <c r="M11" s="12" t="s">
        <v>74</v>
      </c>
      <c r="N11" s="23">
        <v>7</v>
      </c>
      <c r="O11" s="23">
        <v>3113.21</v>
      </c>
      <c r="P11" s="23" t="s">
        <v>75</v>
      </c>
      <c r="Q11" s="23">
        <v>21792.47</v>
      </c>
      <c r="R11" s="23">
        <v>0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0</v>
      </c>
      <c r="Y11" s="23">
        <v>0</v>
      </c>
      <c r="Z11" s="23">
        <v>0</v>
      </c>
      <c r="AA11" s="23">
        <v>0</v>
      </c>
      <c r="AB11" s="23">
        <v>21792.47</v>
      </c>
      <c r="AC11" s="23">
        <v>0</v>
      </c>
    </row>
    <row r="12" spans="1:29" s="24" customFormat="1" ht="51" x14ac:dyDescent="0.2">
      <c r="A12" s="18" t="s">
        <v>34</v>
      </c>
      <c r="B12" s="18" t="s">
        <v>1</v>
      </c>
      <c r="C12" s="19" t="s">
        <v>2</v>
      </c>
      <c r="D12" s="20" t="s">
        <v>0</v>
      </c>
      <c r="E12" s="19" t="s">
        <v>76</v>
      </c>
      <c r="F12" s="20" t="s">
        <v>59</v>
      </c>
      <c r="G12" s="10" t="s">
        <v>77</v>
      </c>
      <c r="H12" s="21" t="s">
        <v>78</v>
      </c>
      <c r="I12" s="10" t="s">
        <v>94</v>
      </c>
      <c r="J12" s="22" t="s">
        <v>95</v>
      </c>
      <c r="K12" s="23"/>
      <c r="L12" s="11"/>
      <c r="M12" s="12" t="s">
        <v>74</v>
      </c>
      <c r="N12" s="23">
        <v>2</v>
      </c>
      <c r="O12" s="23">
        <v>1972</v>
      </c>
      <c r="P12" s="23" t="s">
        <v>75</v>
      </c>
      <c r="Q12" s="23">
        <v>3944</v>
      </c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3">
        <v>0</v>
      </c>
      <c r="X12" s="23">
        <v>0</v>
      </c>
      <c r="Y12" s="23">
        <v>0</v>
      </c>
      <c r="Z12" s="23">
        <v>0</v>
      </c>
      <c r="AA12" s="23">
        <v>0</v>
      </c>
      <c r="AB12" s="23">
        <v>3944</v>
      </c>
      <c r="AC12" s="23">
        <v>0</v>
      </c>
    </row>
    <row r="13" spans="1:29" s="24" customFormat="1" ht="51" x14ac:dyDescent="0.2">
      <c r="A13" s="18" t="s">
        <v>34</v>
      </c>
      <c r="B13" s="18" t="s">
        <v>1</v>
      </c>
      <c r="C13" s="19" t="s">
        <v>2</v>
      </c>
      <c r="D13" s="20" t="s">
        <v>0</v>
      </c>
      <c r="E13" s="19" t="s">
        <v>76</v>
      </c>
      <c r="F13" s="20" t="s">
        <v>59</v>
      </c>
      <c r="G13" s="10" t="s">
        <v>77</v>
      </c>
      <c r="H13" s="21" t="s">
        <v>78</v>
      </c>
      <c r="I13" s="10" t="s">
        <v>94</v>
      </c>
      <c r="J13" s="22" t="s">
        <v>95</v>
      </c>
      <c r="K13" s="23"/>
      <c r="L13" s="11"/>
      <c r="M13" s="12" t="s">
        <v>74</v>
      </c>
      <c r="N13" s="23">
        <v>6</v>
      </c>
      <c r="O13" s="23">
        <v>2436</v>
      </c>
      <c r="P13" s="23" t="s">
        <v>75</v>
      </c>
      <c r="Q13" s="23">
        <v>14616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23">
        <v>14616</v>
      </c>
      <c r="AC13" s="23">
        <v>0</v>
      </c>
    </row>
    <row r="14" spans="1:29" s="24" customFormat="1" ht="51" x14ac:dyDescent="0.2">
      <c r="A14" s="18" t="s">
        <v>34</v>
      </c>
      <c r="B14" s="18" t="s">
        <v>1</v>
      </c>
      <c r="C14" s="19" t="s">
        <v>2</v>
      </c>
      <c r="D14" s="20" t="s">
        <v>0</v>
      </c>
      <c r="E14" s="19" t="s">
        <v>76</v>
      </c>
      <c r="F14" s="20" t="s">
        <v>59</v>
      </c>
      <c r="G14" s="10" t="s">
        <v>77</v>
      </c>
      <c r="H14" s="21" t="s">
        <v>78</v>
      </c>
      <c r="I14" s="10" t="s">
        <v>96</v>
      </c>
      <c r="J14" s="22" t="s">
        <v>97</v>
      </c>
      <c r="K14" s="23"/>
      <c r="L14" s="11"/>
      <c r="M14" s="12" t="s">
        <v>74</v>
      </c>
      <c r="N14" s="23">
        <v>13</v>
      </c>
      <c r="O14" s="23">
        <v>2204</v>
      </c>
      <c r="P14" s="23" t="s">
        <v>75</v>
      </c>
      <c r="Q14" s="23">
        <v>28652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28652</v>
      </c>
      <c r="AC14" s="23">
        <v>0</v>
      </c>
    </row>
    <row r="15" spans="1:29" s="24" customFormat="1" ht="76.5" x14ac:dyDescent="0.2">
      <c r="A15" s="18" t="s">
        <v>34</v>
      </c>
      <c r="B15" s="18" t="s">
        <v>1</v>
      </c>
      <c r="C15" s="19" t="s">
        <v>2</v>
      </c>
      <c r="D15" s="20" t="s">
        <v>0</v>
      </c>
      <c r="E15" s="19" t="s">
        <v>45</v>
      </c>
      <c r="F15" s="20" t="s">
        <v>59</v>
      </c>
      <c r="G15" s="10" t="s">
        <v>79</v>
      </c>
      <c r="H15" s="21" t="s">
        <v>80</v>
      </c>
      <c r="I15" s="10" t="s">
        <v>98</v>
      </c>
      <c r="J15" s="22" t="s">
        <v>99</v>
      </c>
      <c r="K15" s="23"/>
      <c r="L15" s="11"/>
      <c r="M15" s="12" t="s">
        <v>74</v>
      </c>
      <c r="N15" s="23">
        <v>10</v>
      </c>
      <c r="O15" s="23">
        <v>2958</v>
      </c>
      <c r="P15" s="23" t="s">
        <v>75</v>
      </c>
      <c r="Q15" s="23">
        <v>29580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29580</v>
      </c>
      <c r="AC15" s="23">
        <v>0</v>
      </c>
    </row>
    <row r="16" spans="1:29" s="24" customFormat="1" ht="76.5" x14ac:dyDescent="0.2">
      <c r="A16" s="18" t="s">
        <v>34</v>
      </c>
      <c r="B16" s="18" t="s">
        <v>1</v>
      </c>
      <c r="C16" s="19" t="s">
        <v>2</v>
      </c>
      <c r="D16" s="20" t="s">
        <v>0</v>
      </c>
      <c r="E16" s="19" t="s">
        <v>100</v>
      </c>
      <c r="F16" s="20" t="s">
        <v>59</v>
      </c>
      <c r="G16" s="10" t="s">
        <v>79</v>
      </c>
      <c r="H16" s="21" t="s">
        <v>80</v>
      </c>
      <c r="I16" s="10" t="s">
        <v>81</v>
      </c>
      <c r="J16" s="22" t="s">
        <v>82</v>
      </c>
      <c r="K16" s="23"/>
      <c r="L16" s="11"/>
      <c r="M16" s="12" t="s">
        <v>74</v>
      </c>
      <c r="N16" s="23">
        <v>1</v>
      </c>
      <c r="O16" s="23">
        <v>4500</v>
      </c>
      <c r="P16" s="23" t="s">
        <v>75</v>
      </c>
      <c r="Q16" s="23">
        <v>4500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4500</v>
      </c>
      <c r="AC16" s="23">
        <v>0</v>
      </c>
    </row>
    <row r="17" spans="1:29" s="24" customFormat="1" ht="38.25" x14ac:dyDescent="0.2">
      <c r="A17" s="18" t="s">
        <v>34</v>
      </c>
      <c r="B17" s="18" t="s">
        <v>1</v>
      </c>
      <c r="C17" s="19" t="s">
        <v>2</v>
      </c>
      <c r="D17" s="20" t="s">
        <v>0</v>
      </c>
      <c r="E17" s="19" t="s">
        <v>42</v>
      </c>
      <c r="F17" s="20" t="s">
        <v>43</v>
      </c>
      <c r="G17" s="10" t="s">
        <v>65</v>
      </c>
      <c r="H17" s="21" t="s">
        <v>66</v>
      </c>
      <c r="I17" s="10" t="s">
        <v>40</v>
      </c>
      <c r="J17" s="22" t="s">
        <v>83</v>
      </c>
      <c r="K17" s="23" t="s">
        <v>67</v>
      </c>
      <c r="L17" s="11" t="s">
        <v>44</v>
      </c>
      <c r="M17" s="12" t="s">
        <v>35</v>
      </c>
      <c r="N17" s="23">
        <v>1</v>
      </c>
      <c r="O17" s="23">
        <v>51192</v>
      </c>
      <c r="P17" s="23" t="s">
        <v>68</v>
      </c>
      <c r="Q17" s="23">
        <v>51192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3">
        <v>0</v>
      </c>
      <c r="Y17" s="23">
        <v>0</v>
      </c>
      <c r="Z17" s="23">
        <v>0</v>
      </c>
      <c r="AA17" s="23">
        <v>0</v>
      </c>
      <c r="AB17" s="23">
        <v>51192</v>
      </c>
      <c r="AC17" s="23">
        <v>0</v>
      </c>
    </row>
    <row r="18" spans="1:29" s="24" customFormat="1" ht="51" x14ac:dyDescent="0.2">
      <c r="A18" s="18" t="s">
        <v>34</v>
      </c>
      <c r="B18" s="18" t="s">
        <v>1</v>
      </c>
      <c r="C18" s="19" t="s">
        <v>2</v>
      </c>
      <c r="D18" s="20" t="s">
        <v>0</v>
      </c>
      <c r="E18" s="19" t="s">
        <v>42</v>
      </c>
      <c r="F18" s="20" t="s">
        <v>52</v>
      </c>
      <c r="G18" s="10" t="s">
        <v>53</v>
      </c>
      <c r="H18" s="21" t="s">
        <v>54</v>
      </c>
      <c r="I18" s="10" t="s">
        <v>40</v>
      </c>
      <c r="J18" s="22" t="s">
        <v>101</v>
      </c>
      <c r="K18" s="23" t="s">
        <v>55</v>
      </c>
      <c r="L18" s="11" t="s">
        <v>36</v>
      </c>
      <c r="M18" s="12" t="s">
        <v>35</v>
      </c>
      <c r="N18" s="23">
        <v>1</v>
      </c>
      <c r="O18" s="23">
        <v>554.82000000000005</v>
      </c>
      <c r="P18" s="23" t="s">
        <v>39</v>
      </c>
      <c r="Q18" s="23">
        <v>554.82000000000005</v>
      </c>
      <c r="R18" s="23">
        <v>0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3">
        <v>0</v>
      </c>
      <c r="Y18" s="23">
        <v>0</v>
      </c>
      <c r="Z18" s="23">
        <v>0</v>
      </c>
      <c r="AA18" s="23">
        <v>0</v>
      </c>
      <c r="AB18" s="23">
        <v>554.82000000000005</v>
      </c>
      <c r="AC18" s="23">
        <v>0</v>
      </c>
    </row>
    <row r="19" spans="1:29" s="24" customFormat="1" ht="38.25" x14ac:dyDescent="0.2">
      <c r="A19" s="18" t="s">
        <v>34</v>
      </c>
      <c r="B19" s="18" t="s">
        <v>1</v>
      </c>
      <c r="C19" s="19" t="s">
        <v>2</v>
      </c>
      <c r="D19" s="20" t="s">
        <v>0</v>
      </c>
      <c r="E19" s="19" t="s">
        <v>42</v>
      </c>
      <c r="F19" s="20" t="s">
        <v>52</v>
      </c>
      <c r="G19" s="10" t="s">
        <v>53</v>
      </c>
      <c r="H19" s="21" t="s">
        <v>54</v>
      </c>
      <c r="I19" s="10" t="s">
        <v>40</v>
      </c>
      <c r="J19" s="22" t="s">
        <v>102</v>
      </c>
      <c r="K19" s="23" t="s">
        <v>55</v>
      </c>
      <c r="L19" s="11" t="s">
        <v>36</v>
      </c>
      <c r="M19" s="12" t="s">
        <v>35</v>
      </c>
      <c r="N19" s="23">
        <v>1</v>
      </c>
      <c r="O19" s="23">
        <v>10171.700000000001</v>
      </c>
      <c r="P19" s="23" t="s">
        <v>39</v>
      </c>
      <c r="Q19" s="23">
        <v>10171.700000000001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3">
        <v>0</v>
      </c>
      <c r="X19" s="23">
        <v>0</v>
      </c>
      <c r="Y19" s="23">
        <v>0</v>
      </c>
      <c r="Z19" s="23">
        <v>0</v>
      </c>
      <c r="AA19" s="23">
        <v>0</v>
      </c>
      <c r="AB19" s="23">
        <v>10171.700000000001</v>
      </c>
      <c r="AC19" s="23">
        <v>0</v>
      </c>
    </row>
    <row r="20" spans="1:29" s="24" customFormat="1" ht="76.5" x14ac:dyDescent="0.2">
      <c r="A20" s="18" t="s">
        <v>34</v>
      </c>
      <c r="B20" s="18" t="s">
        <v>1</v>
      </c>
      <c r="C20" s="19" t="s">
        <v>2</v>
      </c>
      <c r="D20" s="20" t="s">
        <v>0</v>
      </c>
      <c r="E20" s="19" t="s">
        <v>42</v>
      </c>
      <c r="F20" s="20" t="s">
        <v>52</v>
      </c>
      <c r="G20" s="10" t="s">
        <v>84</v>
      </c>
      <c r="H20" s="21" t="s">
        <v>85</v>
      </c>
      <c r="I20" s="10" t="s">
        <v>40</v>
      </c>
      <c r="J20" s="22" t="s">
        <v>71</v>
      </c>
      <c r="K20" s="23" t="s">
        <v>72</v>
      </c>
      <c r="L20" s="11" t="s">
        <v>36</v>
      </c>
      <c r="M20" s="12" t="s">
        <v>35</v>
      </c>
      <c r="N20" s="23">
        <v>1</v>
      </c>
      <c r="O20" s="23">
        <v>6289.5</v>
      </c>
      <c r="P20" s="23" t="s">
        <v>41</v>
      </c>
      <c r="Q20" s="23">
        <v>6289.5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0</v>
      </c>
      <c r="Z20" s="23">
        <v>0</v>
      </c>
      <c r="AA20" s="23">
        <v>0</v>
      </c>
      <c r="AB20" s="23">
        <v>6289.5</v>
      </c>
      <c r="AC20" s="23">
        <v>0</v>
      </c>
    </row>
    <row r="21" spans="1:29" s="24" customFormat="1" ht="76.5" x14ac:dyDescent="0.2">
      <c r="A21" s="18" t="s">
        <v>34</v>
      </c>
      <c r="B21" s="18" t="s">
        <v>1</v>
      </c>
      <c r="C21" s="19" t="s">
        <v>2</v>
      </c>
      <c r="D21" s="20" t="s">
        <v>0</v>
      </c>
      <c r="E21" s="19" t="s">
        <v>42</v>
      </c>
      <c r="F21" s="20" t="s">
        <v>52</v>
      </c>
      <c r="G21" s="10" t="s">
        <v>69</v>
      </c>
      <c r="H21" s="21" t="s">
        <v>70</v>
      </c>
      <c r="I21" s="10" t="s">
        <v>40</v>
      </c>
      <c r="J21" s="22" t="s">
        <v>71</v>
      </c>
      <c r="K21" s="23" t="s">
        <v>72</v>
      </c>
      <c r="L21" s="11" t="s">
        <v>36</v>
      </c>
      <c r="M21" s="12" t="s">
        <v>35</v>
      </c>
      <c r="N21" s="23">
        <v>1</v>
      </c>
      <c r="O21" s="23">
        <v>13798.2</v>
      </c>
      <c r="P21" s="23" t="s">
        <v>41</v>
      </c>
      <c r="Q21" s="23">
        <v>13798.2</v>
      </c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3">
        <v>0</v>
      </c>
      <c r="AA21" s="23">
        <v>0</v>
      </c>
      <c r="AB21" s="23">
        <v>13798.2</v>
      </c>
      <c r="AC21" s="23">
        <v>0</v>
      </c>
    </row>
    <row r="22" spans="1:29" s="24" customFormat="1" ht="51" x14ac:dyDescent="0.2">
      <c r="A22" s="18" t="s">
        <v>34</v>
      </c>
      <c r="B22" s="18" t="s">
        <v>1</v>
      </c>
      <c r="C22" s="19" t="s">
        <v>2</v>
      </c>
      <c r="D22" s="20" t="s">
        <v>0</v>
      </c>
      <c r="E22" s="19" t="s">
        <v>42</v>
      </c>
      <c r="F22" s="20" t="s">
        <v>52</v>
      </c>
      <c r="G22" s="10" t="s">
        <v>60</v>
      </c>
      <c r="H22" s="21" t="s">
        <v>61</v>
      </c>
      <c r="I22" s="10" t="s">
        <v>40</v>
      </c>
      <c r="J22" s="22" t="s">
        <v>62</v>
      </c>
      <c r="K22" s="23" t="s">
        <v>63</v>
      </c>
      <c r="L22" s="11" t="s">
        <v>36</v>
      </c>
      <c r="M22" s="12" t="s">
        <v>35</v>
      </c>
      <c r="N22" s="23">
        <v>1</v>
      </c>
      <c r="O22" s="23">
        <v>29.21</v>
      </c>
      <c r="P22" s="23" t="s">
        <v>41</v>
      </c>
      <c r="Q22" s="23">
        <v>29.21</v>
      </c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0</v>
      </c>
      <c r="AB22" s="23">
        <v>29.21</v>
      </c>
      <c r="AC22" s="23">
        <v>0</v>
      </c>
    </row>
    <row r="23" spans="1:29" s="24" customFormat="1" ht="63.75" x14ac:dyDescent="0.2">
      <c r="A23" s="18" t="s">
        <v>34</v>
      </c>
      <c r="B23" s="18" t="s">
        <v>1</v>
      </c>
      <c r="C23" s="19" t="s">
        <v>2</v>
      </c>
      <c r="D23" s="20" t="s">
        <v>0</v>
      </c>
      <c r="E23" s="19" t="s">
        <v>42</v>
      </c>
      <c r="F23" s="20" t="s">
        <v>52</v>
      </c>
      <c r="G23" s="10" t="s">
        <v>86</v>
      </c>
      <c r="H23" s="21" t="s">
        <v>87</v>
      </c>
      <c r="I23" s="10" t="s">
        <v>40</v>
      </c>
      <c r="J23" s="22" t="s">
        <v>88</v>
      </c>
      <c r="K23" s="23" t="s">
        <v>89</v>
      </c>
      <c r="L23" s="11" t="s">
        <v>36</v>
      </c>
      <c r="M23" s="12" t="s">
        <v>35</v>
      </c>
      <c r="N23" s="23">
        <v>1</v>
      </c>
      <c r="O23" s="23">
        <v>3055.2</v>
      </c>
      <c r="P23" s="23" t="s">
        <v>41</v>
      </c>
      <c r="Q23" s="23">
        <v>3055.2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3055.2</v>
      </c>
      <c r="AC23" s="23">
        <v>0</v>
      </c>
    </row>
    <row r="24" spans="1:29" s="24" customFormat="1" ht="38.25" x14ac:dyDescent="0.2">
      <c r="A24" s="18" t="s">
        <v>34</v>
      </c>
      <c r="B24" s="18" t="s">
        <v>1</v>
      </c>
      <c r="C24" s="19" t="s">
        <v>2</v>
      </c>
      <c r="D24" s="20" t="s">
        <v>0</v>
      </c>
      <c r="E24" s="19" t="s">
        <v>42</v>
      </c>
      <c r="F24" s="20" t="s">
        <v>43</v>
      </c>
      <c r="G24" s="10" t="s">
        <v>48</v>
      </c>
      <c r="H24" s="21" t="s">
        <v>49</v>
      </c>
      <c r="I24" s="10" t="s">
        <v>40</v>
      </c>
      <c r="J24" s="22" t="s">
        <v>103</v>
      </c>
      <c r="K24" s="23" t="s">
        <v>104</v>
      </c>
      <c r="L24" s="11" t="s">
        <v>44</v>
      </c>
      <c r="M24" s="12" t="s">
        <v>35</v>
      </c>
      <c r="N24" s="23">
        <v>1</v>
      </c>
      <c r="O24" s="23">
        <v>3563.52</v>
      </c>
      <c r="P24" s="23" t="s">
        <v>50</v>
      </c>
      <c r="Q24" s="23">
        <v>3563.52</v>
      </c>
      <c r="R24" s="23">
        <v>0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3">
        <v>0</v>
      </c>
      <c r="Z24" s="23">
        <v>0</v>
      </c>
      <c r="AA24" s="23">
        <v>0</v>
      </c>
      <c r="AB24" s="23">
        <v>3563.52</v>
      </c>
      <c r="AC24" s="23">
        <v>0</v>
      </c>
    </row>
    <row r="25" spans="1:29" s="24" customFormat="1" ht="38.25" x14ac:dyDescent="0.2">
      <c r="A25" s="18" t="s">
        <v>34</v>
      </c>
      <c r="B25" s="18" t="s">
        <v>1</v>
      </c>
      <c r="C25" s="19" t="s">
        <v>2</v>
      </c>
      <c r="D25" s="20" t="s">
        <v>0</v>
      </c>
      <c r="E25" s="19" t="s">
        <v>42</v>
      </c>
      <c r="F25" s="20" t="s">
        <v>43</v>
      </c>
      <c r="G25" s="10" t="s">
        <v>48</v>
      </c>
      <c r="H25" s="21" t="s">
        <v>49</v>
      </c>
      <c r="I25" s="10" t="s">
        <v>40</v>
      </c>
      <c r="J25" s="22" t="s">
        <v>103</v>
      </c>
      <c r="K25" s="23" t="s">
        <v>104</v>
      </c>
      <c r="L25" s="11" t="s">
        <v>44</v>
      </c>
      <c r="M25" s="12" t="s">
        <v>35</v>
      </c>
      <c r="N25" s="23">
        <v>1</v>
      </c>
      <c r="O25" s="23">
        <v>2376</v>
      </c>
      <c r="P25" s="23" t="s">
        <v>50</v>
      </c>
      <c r="Q25" s="23">
        <v>2376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2376</v>
      </c>
      <c r="AC25" s="23">
        <v>0</v>
      </c>
    </row>
    <row r="26" spans="1:29" s="24" customFormat="1" ht="63.75" x14ac:dyDescent="0.2">
      <c r="A26" s="18" t="s">
        <v>34</v>
      </c>
      <c r="B26" s="18" t="s">
        <v>1</v>
      </c>
      <c r="C26" s="19" t="s">
        <v>2</v>
      </c>
      <c r="D26" s="20" t="s">
        <v>0</v>
      </c>
      <c r="E26" s="19" t="s">
        <v>42</v>
      </c>
      <c r="F26" s="20" t="s">
        <v>43</v>
      </c>
      <c r="G26" s="10" t="s">
        <v>56</v>
      </c>
      <c r="H26" s="21" t="s">
        <v>57</v>
      </c>
      <c r="I26" s="10" t="s">
        <v>40</v>
      </c>
      <c r="J26" s="22" t="s">
        <v>105</v>
      </c>
      <c r="K26" s="23" t="s">
        <v>58</v>
      </c>
      <c r="L26" s="11" t="s">
        <v>36</v>
      </c>
      <c r="M26" s="12" t="s">
        <v>35</v>
      </c>
      <c r="N26" s="23">
        <v>1</v>
      </c>
      <c r="O26" s="23">
        <v>7556.73</v>
      </c>
      <c r="P26" s="23" t="s">
        <v>41</v>
      </c>
      <c r="Q26" s="23">
        <v>7556.73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23">
        <v>7556.73</v>
      </c>
      <c r="AC26" s="23">
        <v>0</v>
      </c>
    </row>
    <row r="27" spans="1:29" s="24" customFormat="1" ht="63.75" x14ac:dyDescent="0.2">
      <c r="A27" s="18" t="s">
        <v>34</v>
      </c>
      <c r="B27" s="18" t="s">
        <v>1</v>
      </c>
      <c r="C27" s="19" t="s">
        <v>2</v>
      </c>
      <c r="D27" s="20" t="s">
        <v>0</v>
      </c>
      <c r="E27" s="19" t="s">
        <v>42</v>
      </c>
      <c r="F27" s="20" t="s">
        <v>43</v>
      </c>
      <c r="G27" s="10" t="s">
        <v>56</v>
      </c>
      <c r="H27" s="21" t="s">
        <v>57</v>
      </c>
      <c r="I27" s="10" t="s">
        <v>40</v>
      </c>
      <c r="J27" s="22" t="s">
        <v>106</v>
      </c>
      <c r="K27" s="23" t="s">
        <v>73</v>
      </c>
      <c r="L27" s="11" t="s">
        <v>36</v>
      </c>
      <c r="M27" s="12" t="s">
        <v>35</v>
      </c>
      <c r="N27" s="23">
        <v>1</v>
      </c>
      <c r="O27" s="23">
        <v>177318.27</v>
      </c>
      <c r="P27" s="23" t="s">
        <v>41</v>
      </c>
      <c r="Q27" s="23">
        <v>177318.27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177318.27</v>
      </c>
      <c r="AC27" s="23">
        <v>0</v>
      </c>
    </row>
    <row r="28" spans="1:29" s="24" customFormat="1" ht="63.75" x14ac:dyDescent="0.2">
      <c r="A28" s="18" t="s">
        <v>34</v>
      </c>
      <c r="B28" s="18" t="s">
        <v>1</v>
      </c>
      <c r="C28" s="19" t="s">
        <v>2</v>
      </c>
      <c r="D28" s="20" t="s">
        <v>0</v>
      </c>
      <c r="E28" s="19" t="s">
        <v>42</v>
      </c>
      <c r="F28" s="20" t="s">
        <v>43</v>
      </c>
      <c r="G28" s="10" t="s">
        <v>56</v>
      </c>
      <c r="H28" s="21" t="s">
        <v>57</v>
      </c>
      <c r="I28" s="10" t="s">
        <v>40</v>
      </c>
      <c r="J28" s="22" t="s">
        <v>106</v>
      </c>
      <c r="K28" s="23" t="s">
        <v>58</v>
      </c>
      <c r="L28" s="11" t="s">
        <v>36</v>
      </c>
      <c r="M28" s="12" t="s">
        <v>35</v>
      </c>
      <c r="N28" s="23">
        <v>1</v>
      </c>
      <c r="O28" s="23">
        <v>369750</v>
      </c>
      <c r="P28" s="23" t="s">
        <v>41</v>
      </c>
      <c r="Q28" s="23">
        <v>369750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  <c r="AC28" s="23">
        <v>369750</v>
      </c>
    </row>
    <row r="29" spans="1:29" s="24" customFormat="1" ht="25.5" x14ac:dyDescent="0.2">
      <c r="A29" s="18" t="s">
        <v>34</v>
      </c>
      <c r="B29" s="18" t="s">
        <v>1</v>
      </c>
      <c r="C29" s="19" t="s">
        <v>2</v>
      </c>
      <c r="D29" s="20" t="s">
        <v>0</v>
      </c>
      <c r="E29" s="19" t="s">
        <v>42</v>
      </c>
      <c r="F29" s="20" t="s">
        <v>43</v>
      </c>
      <c r="G29" s="10" t="s">
        <v>46</v>
      </c>
      <c r="H29" s="21" t="s">
        <v>47</v>
      </c>
      <c r="I29" s="10" t="s">
        <v>40</v>
      </c>
      <c r="J29" s="22" t="s">
        <v>64</v>
      </c>
      <c r="K29" s="23" t="s">
        <v>51</v>
      </c>
      <c r="L29" s="11" t="s">
        <v>44</v>
      </c>
      <c r="M29" s="12" t="s">
        <v>35</v>
      </c>
      <c r="N29" s="23">
        <v>1</v>
      </c>
      <c r="O29" s="23">
        <v>2166.3200000000002</v>
      </c>
      <c r="P29" s="23" t="s">
        <v>50</v>
      </c>
      <c r="Q29" s="23">
        <v>2166.3200000000002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2166.3200000000002</v>
      </c>
      <c r="AC29" s="23">
        <v>0</v>
      </c>
    </row>
    <row r="30" spans="1:29" s="24" customFormat="1" ht="51" x14ac:dyDescent="0.2">
      <c r="A30" s="18" t="s">
        <v>34</v>
      </c>
      <c r="B30" s="18" t="s">
        <v>1</v>
      </c>
      <c r="C30" s="19" t="s">
        <v>2</v>
      </c>
      <c r="D30" s="20" t="s">
        <v>0</v>
      </c>
      <c r="E30" s="19" t="s">
        <v>42</v>
      </c>
      <c r="F30" s="20" t="s">
        <v>43</v>
      </c>
      <c r="G30" s="10" t="s">
        <v>46</v>
      </c>
      <c r="H30" s="21" t="s">
        <v>47</v>
      </c>
      <c r="I30" s="10" t="s">
        <v>40</v>
      </c>
      <c r="J30" s="22" t="s">
        <v>107</v>
      </c>
      <c r="K30" s="23" t="s">
        <v>108</v>
      </c>
      <c r="L30" s="11" t="s">
        <v>36</v>
      </c>
      <c r="M30" s="12" t="s">
        <v>35</v>
      </c>
      <c r="N30" s="23">
        <v>1</v>
      </c>
      <c r="O30" s="23">
        <v>12325</v>
      </c>
      <c r="P30" s="23" t="s">
        <v>41</v>
      </c>
      <c r="Q30" s="23">
        <v>12325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12325</v>
      </c>
      <c r="AC30" s="23">
        <v>0</v>
      </c>
    </row>
    <row r="31" spans="1:29" s="24" customFormat="1" ht="51" x14ac:dyDescent="0.2">
      <c r="A31" s="18" t="s">
        <v>34</v>
      </c>
      <c r="B31" s="18" t="s">
        <v>1</v>
      </c>
      <c r="C31" s="19" t="s">
        <v>2</v>
      </c>
      <c r="D31" s="20" t="s">
        <v>0</v>
      </c>
      <c r="E31" s="19" t="s">
        <v>42</v>
      </c>
      <c r="F31" s="20" t="s">
        <v>43</v>
      </c>
      <c r="G31" s="10" t="s">
        <v>46</v>
      </c>
      <c r="H31" s="21" t="s">
        <v>47</v>
      </c>
      <c r="I31" s="10" t="s">
        <v>40</v>
      </c>
      <c r="J31" s="22" t="s">
        <v>109</v>
      </c>
      <c r="K31" s="23" t="s">
        <v>108</v>
      </c>
      <c r="L31" s="11" t="s">
        <v>44</v>
      </c>
      <c r="M31" s="12" t="s">
        <v>35</v>
      </c>
      <c r="N31" s="23">
        <v>1</v>
      </c>
      <c r="O31" s="23">
        <v>24650</v>
      </c>
      <c r="P31" s="23" t="s">
        <v>41</v>
      </c>
      <c r="Q31" s="23">
        <v>24650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  <c r="AC31" s="23">
        <v>24650</v>
      </c>
    </row>
    <row r="32" spans="1:29" s="25" customFormat="1" ht="22.5" customHeight="1" x14ac:dyDescent="0.25"/>
    <row r="33" spans="1:29" s="1" customFormat="1" ht="22.15" customHeight="1" x14ac:dyDescent="0.25">
      <c r="A33" s="26" t="s">
        <v>15</v>
      </c>
      <c r="B33" s="26"/>
      <c r="C33" s="26"/>
      <c r="D33" s="26"/>
      <c r="E33" s="26"/>
      <c r="F33" s="26"/>
      <c r="G33" s="26"/>
      <c r="H33" s="26"/>
      <c r="J33" s="2"/>
      <c r="K33" s="3"/>
      <c r="L33" s="3"/>
      <c r="N33" s="4"/>
      <c r="P33" s="5"/>
      <c r="Q33" s="27">
        <f>SUM(Q11:Q32)</f>
        <v>787880.94</v>
      </c>
      <c r="R33" s="27">
        <f>SUM(R11:R32)</f>
        <v>0</v>
      </c>
      <c r="S33" s="27">
        <f>SUM(S11:S32)</f>
        <v>0</v>
      </c>
      <c r="T33" s="27">
        <f>SUM(T11:T32)</f>
        <v>0</v>
      </c>
      <c r="U33" s="27">
        <f>SUM(U11:U32)</f>
        <v>0</v>
      </c>
      <c r="V33" s="27">
        <f>SUM(V11:V32)</f>
        <v>0</v>
      </c>
      <c r="W33" s="27">
        <f>SUM(W11:W32)</f>
        <v>0</v>
      </c>
      <c r="X33" s="27">
        <f>SUM(X11:X32)</f>
        <v>0</v>
      </c>
      <c r="Y33" s="27">
        <f>SUM(Y11:Y32)</f>
        <v>0</v>
      </c>
      <c r="Z33" s="27">
        <f>SUM(Z11:Z32)</f>
        <v>0</v>
      </c>
      <c r="AA33" s="27">
        <f>SUM(AA11:AA32)</f>
        <v>0</v>
      </c>
      <c r="AB33" s="27">
        <f>SUM(AB11:AB32)</f>
        <v>393480.94</v>
      </c>
      <c r="AC33" s="27">
        <f>SUM(AC11:AC32)</f>
        <v>394400</v>
      </c>
    </row>
    <row r="34" spans="1:29" s="1" customFormat="1" ht="14.25" x14ac:dyDescent="0.2">
      <c r="H34" s="2"/>
      <c r="J34" s="2"/>
      <c r="K34" s="3"/>
      <c r="L34" s="3"/>
      <c r="N34" s="4"/>
      <c r="P34" s="5"/>
    </row>
    <row r="35" spans="1:29" s="1" customFormat="1" ht="14.25" x14ac:dyDescent="0.2">
      <c r="G35" s="28"/>
      <c r="H35" s="2"/>
      <c r="J35" s="2"/>
      <c r="K35" s="3"/>
      <c r="L35" s="3"/>
      <c r="N35" s="4"/>
      <c r="P35" s="5"/>
    </row>
    <row r="36" spans="1:29" s="25" customFormat="1" x14ac:dyDescent="0.25">
      <c r="G36" s="29"/>
      <c r="H36" s="30"/>
      <c r="J36" s="30"/>
      <c r="K36" s="31"/>
      <c r="L36" s="31"/>
      <c r="N36" s="32"/>
      <c r="P36" s="33"/>
    </row>
    <row r="37" spans="1:29" s="25" customFormat="1" x14ac:dyDescent="0.25">
      <c r="G37" s="29"/>
      <c r="H37" s="30"/>
      <c r="J37" s="30"/>
      <c r="K37" s="31"/>
      <c r="L37" s="31"/>
      <c r="N37" s="32"/>
      <c r="P37" s="33"/>
    </row>
    <row r="38" spans="1:29" s="25" customFormat="1" x14ac:dyDescent="0.25">
      <c r="A38" s="34" t="s">
        <v>110</v>
      </c>
      <c r="B38" s="34"/>
      <c r="C38" s="34"/>
      <c r="D38" s="34"/>
      <c r="E38" s="34"/>
      <c r="F38" s="34"/>
      <c r="G38" s="34"/>
      <c r="H38" s="30"/>
      <c r="J38" s="30"/>
      <c r="K38" s="31"/>
      <c r="L38" s="31"/>
      <c r="N38" s="32"/>
      <c r="P38" s="35"/>
    </row>
  </sheetData>
  <mergeCells count="3">
    <mergeCell ref="A7:AB7"/>
    <mergeCell ref="A33:H33"/>
    <mergeCell ref="A38:G38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OF13</vt:lpstr>
      <vt:lpstr>'OF13'!Títulos_a_imprimir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2020-12-21T20:15:13Z</dcterms:modified>
</cp:coreProperties>
</file>