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07FF652-10E7-495D-ADA0-6A2EF7B4AE0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2 (2)" sheetId="6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8" i="65" l="1"/>
  <c r="AB38" i="65"/>
  <c r="AA38" i="65"/>
  <c r="Z38" i="65"/>
  <c r="Y38" i="65"/>
  <c r="X38" i="65"/>
  <c r="W38" i="65"/>
  <c r="V38" i="65"/>
  <c r="U38" i="65"/>
  <c r="T38" i="65"/>
  <c r="S38" i="65"/>
  <c r="R38" i="65"/>
  <c r="Q38" i="65"/>
</calcChain>
</file>

<file path=xl/sharedStrings.xml><?xml version="1.0" encoding="utf-8"?>
<sst xmlns="http://schemas.openxmlformats.org/spreadsheetml/2006/main" count="379" uniqueCount="111">
  <si>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</si>
  <si>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</si>
  <si>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</si>
  <si>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</si>
  <si>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</si>
  <si>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</si>
  <si>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</si>
  <si>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</si>
  <si>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</si>
  <si>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</si>
  <si>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</si>
  <si>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</si>
  <si>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</si>
  <si>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</si>
  <si>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</si>
  <si>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</si>
  <si>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</si>
  <si>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</si>
  <si>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</si>
  <si>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</si>
  <si>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</si>
  <si>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</si>
  <si>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</si>
  <si>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</si>
  <si>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</si>
  <si>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</si>
  <si>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</si>
  <si>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</si>
  <si>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</si>
  <si>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</si>
  <si>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</si>
  <si>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</si>
  <si>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</si>
  <si>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</si>
  <si>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</si>
  <si>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</si>
  <si>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</si>
  <si>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</si>
  <si>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</si>
  <si>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</si>
  <si>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</si>
  <si>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</si>
  <si>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</si>
  <si>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</si>
  <si>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LICITACION PUBLICA</t>
  </si>
  <si>
    <t>ANUAL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</si>
  <si>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</si>
  <si>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</si>
  <si>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</si>
  <si>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</si>
  <si>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</si>
  <si>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</si>
  <si>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B00OF01</t>
  </si>
  <si>
    <t>35701</t>
  </si>
  <si>
    <t>MANTENIMIENTO Y CONSERVACIÓN DE MAQUINARIA Y EQUIPO</t>
  </si>
  <si>
    <t>INE/118/2019</t>
  </si>
  <si>
    <t>ADJUDICACION DIRECTA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</si>
  <si>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</si>
  <si>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</si>
  <si>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</si>
  <si>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</si>
  <si>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</si>
  <si>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35801</t>
  </si>
  <si>
    <t>SERVICIOS DE LAVANDERÍA, LIMPIEZA E HIGIENE</t>
  </si>
  <si>
    <t>INE/011/2019</t>
  </si>
  <si>
    <t>SUMA TOTAL</t>
  </si>
  <si>
    <t>LAS CANTIDADES SE REDONDEARON</t>
  </si>
  <si>
    <t>31101</t>
  </si>
  <si>
    <t>SERVICIO DE ENERGÍA ELÉCTRICA</t>
  </si>
  <si>
    <t>CONVENIO DE ENERGIA ELECTRICA</t>
  </si>
  <si>
    <t>CONVENIO DE COLABORACION</t>
  </si>
  <si>
    <t>33602</t>
  </si>
  <si>
    <t>OTROS SERVICIOS COMERCIALES</t>
  </si>
  <si>
    <t>INE/092/2019</t>
  </si>
  <si>
    <t>33901</t>
  </si>
  <si>
    <t>SUBCONTRATACIÓN DE SERVICIOS CON TERCEROS</t>
  </si>
  <si>
    <t>COMISION POR DISPERSION</t>
  </si>
  <si>
    <t>INE/SERV/099/2016 (TERCER CONVENIO MODIFICATORIO)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</si>
  <si>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</si>
  <si>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</si>
  <si>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</si>
  <si>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</si>
  <si>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</si>
  <si>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29301</t>
  </si>
  <si>
    <t>REFACCIONES Y ACCESORIOS MENORES DE MOBILIARIO Y EQUIPO DE ADMINISTRACIÓN, EDUCACIONAL Y RECREATIVO</t>
  </si>
  <si>
    <t>29301001-0109</t>
  </si>
  <si>
    <t>SILLA PARA MESA DE JUNTAS - GASTO</t>
  </si>
  <si>
    <t>PIEZA</t>
  </si>
  <si>
    <t>COMPRA MENOR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</si>
  <si>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</si>
  <si>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</si>
  <si>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</si>
  <si>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</si>
  <si>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>SERVICIOS INTEGRALES DE TELECOMUNICACIONES PARA LA RED INE INTERNET JUNIO</t>
  </si>
  <si>
    <t>32505</t>
  </si>
  <si>
    <t>ARRENDAMIENTO DE VEHÍCULOS TERRESTRES, AÉREOS, MARÍTIMOS, LACUSTRES Y FLUVIALES PARA SERVIDORES PÚBLICOS</t>
  </si>
  <si>
    <t>SERVICIO DE ARRENDAMIENTO VEHICULAR</t>
  </si>
  <si>
    <t>INE/035/2019</t>
  </si>
  <si>
    <t>D220210</t>
  </si>
  <si>
    <t>33104</t>
  </si>
  <si>
    <t>OTRAS ASESORÍAS PARA LA OPERACIÓN DE PROGRAMAS</t>
  </si>
  <si>
    <t>ASESORIA DE UN SERVICIO PROFESIONAL PARA LA CONFERENCIA MAGISTRAL EL ADECUADO TRATAMIENTO DE LAS PERSONAS VICTIMAS PARA EVITAR LA REVICTIMIZACION</t>
  </si>
  <si>
    <t>CONTRATO INE/092/2019 SERVICIO DE  ESTENOGRAFIA DEL 05 DE OCTUBRE DE 2020</t>
  </si>
  <si>
    <t>CONTRATO INE 092 2019 PAGO ESTENOGRAFIA 9 DE OCTUBRE DE 2020</t>
  </si>
  <si>
    <t xml:space="preserve">SERVICIO DE FOTOCOPIADO, IMPRESIÓN Y DIGITALIZACIÓN EN OFICINAS CENTRALES Y EL CECYRD DE PACHUCA, HIDALGO										</t>
  </si>
  <si>
    <t>INE/127/2018</t>
  </si>
  <si>
    <t>SERVICIOS DE LIMPIEZA INTEGRAL PARA LAS INSTALACIONES DE LAS DISTINTAS AREAS EN LOS INMUEBLES DEL INSTITUTO NACIONAL ELECTORAL  EN LA CIUDAD DE MEXICO Y EL CECyRD DE PACHUCA HIDALGO</t>
  </si>
  <si>
    <t>51101</t>
  </si>
  <si>
    <t>MOBILIARIO</t>
  </si>
  <si>
    <t>51100073-0001</t>
  </si>
  <si>
    <t>MESA DE JUNTAS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</si>
</sst>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8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2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2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6" fillId="0" borderId="0"/>
    <xf numFmtId="43" fontId="45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4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0" fontId="44" fillId="3" borderId="0" xfId="6" applyFont="1" applyFill="1" applyAlignment="1">
      <alignment horizontal="left"/>
    </xf>
    <xf numFmtId="0" fontId="1" fillId="0" borderId="0" xfId="115"/>
    <xf numFmtId="3" fontId="48" fillId="0" borderId="0" xfId="116" applyNumberFormat="1" applyFont="1" applyAlignment="1">
      <alignment horizontal="right" vertical="center"/>
    </xf>
    <xf numFmtId="0" fontId="49" fillId="0" borderId="0" xfId="116" applyFont="1" applyAlignment="1">
      <alignment horizontal="center"/>
    </xf>
    <xf numFmtId="0" fontId="49" fillId="0" borderId="0" xfId="116" applyFont="1" applyAlignment="1">
      <alignment horizontal="center"/>
    </xf>
    <xf numFmtId="0" fontId="1" fillId="0" borderId="0" xfId="116" applyAlignment="1">
      <alignment horizontal="center" vertical="center" wrapText="1"/>
    </xf>
    <xf numFmtId="0" fontId="47" fillId="0" borderId="2" xfId="116" applyFont="1" applyBorder="1" applyAlignment="1">
      <alignment horizontal="center" vertical="center" wrapText="1"/>
    </xf>
    <xf numFmtId="0" fontId="50" fillId="0" borderId="1" xfId="116" quotePrefix="1" applyFont="1" applyBorder="1" applyAlignment="1">
      <alignment horizontal="center" vertical="center" wrapText="1"/>
    </xf>
    <xf numFmtId="0" fontId="50" fillId="0" borderId="1" xfId="116" applyFont="1" applyBorder="1" applyAlignment="1">
      <alignment horizontal="center" vertical="center" wrapText="1"/>
    </xf>
    <xf numFmtId="4" fontId="50" fillId="0" borderId="1" xfId="116" applyNumberFormat="1" applyFont="1" applyBorder="1" applyAlignment="1">
      <alignment horizontal="left" vertical="center" wrapText="1"/>
    </xf>
    <xf numFmtId="1" fontId="50" fillId="0" borderId="1" xfId="116" applyNumberFormat="1" applyFont="1" applyBorder="1" applyAlignment="1">
      <alignment vertical="center" wrapText="1"/>
    </xf>
    <xf numFmtId="3" fontId="50" fillId="0" borderId="1" xfId="116" applyNumberFormat="1" applyFont="1" applyBorder="1" applyAlignment="1">
      <alignment vertical="center" wrapText="1"/>
    </xf>
    <xf numFmtId="0" fontId="51" fillId="0" borderId="0" xfId="116" applyFont="1" applyAlignment="1">
      <alignment horizontal="center" vertical="center" wrapText="1"/>
    </xf>
    <xf numFmtId="0" fontId="47" fillId="0" borderId="0" xfId="116" applyFont="1" applyAlignment="1">
      <alignment horizontal="center" vertical="center" wrapText="1"/>
    </xf>
    <xf numFmtId="0" fontId="50" fillId="0" borderId="0" xfId="116" quotePrefix="1" applyFont="1" applyAlignment="1">
      <alignment horizontal="center" vertical="center" wrapText="1"/>
    </xf>
    <xf numFmtId="0" fontId="50" fillId="0" borderId="0" xfId="116" applyFont="1" applyAlignment="1">
      <alignment horizontal="center" vertical="center" wrapText="1"/>
    </xf>
    <xf numFmtId="4" fontId="50" fillId="0" borderId="0" xfId="116" applyNumberFormat="1" applyFont="1" applyAlignment="1">
      <alignment horizontal="left" vertical="center" wrapText="1"/>
    </xf>
    <xf numFmtId="1" fontId="50" fillId="0" borderId="0" xfId="116" applyNumberFormat="1" applyFont="1" applyAlignment="1">
      <alignment vertical="center" wrapText="1"/>
    </xf>
    <xf numFmtId="3" fontId="50" fillId="0" borderId="0" xfId="116" applyNumberFormat="1" applyFont="1" applyAlignment="1">
      <alignment vertical="center" wrapText="1"/>
    </xf>
    <xf numFmtId="41" fontId="44" fillId="3" borderId="0" xfId="117" applyNumberFormat="1" applyFont="1" applyFill="1" applyAlignment="1">
      <alignment horizontal="center"/>
    </xf>
    <xf numFmtId="41" fontId="44" fillId="3" borderId="0" xfId="117" applyNumberFormat="1" applyFont="1" applyFill="1"/>
    <xf numFmtId="0" fontId="1" fillId="0" borderId="0" xfId="116"/>
    <xf numFmtId="1" fontId="1" fillId="0" borderId="0" xfId="116" applyNumberFormat="1" applyAlignment="1">
      <alignment horizontal="center"/>
    </xf>
    <xf numFmtId="0" fontId="1" fillId="0" borderId="0" xfId="116" applyAlignment="1">
      <alignment horizontal="left" wrapText="1"/>
    </xf>
    <xf numFmtId="0" fontId="1" fillId="0" borderId="0" xfId="116" applyAlignment="1">
      <alignment horizontal="center"/>
    </xf>
    <xf numFmtId="0" fontId="1" fillId="0" borderId="0" xfId="116" applyAlignment="1">
      <alignment horizontal="right"/>
    </xf>
    <xf numFmtId="0" fontId="1" fillId="0" borderId="0" xfId="116" applyAlignment="1">
      <alignment horizontal="left"/>
    </xf>
    <xf numFmtId="41" fontId="1" fillId="0" borderId="0" xfId="116" applyNumberFormat="1" applyAlignment="1">
      <alignment horizontal="left"/>
    </xf>
  </cellXfs>
  <cellStyles count="118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6" xr:uid="{00000000-0005-0000-0000-000015000000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2" xfId="8" xr:uid="{00000000-0005-0000-0000-00002A000000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4" xfId="7" xr:uid="{00000000-0005-0000-0000-00003C000000}"/>
    <cellStyle name="Normal 2 2 5" xfId="13" xr:uid="{00000000-0005-0000-0000-00003D000000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2" xfId="42" xr:uid="{00000000-0005-0000-0000-00004F000000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4" xfId="21" xr:uid="{00000000-0005-0000-0000-000059000000}"/>
    <cellStyle name="Normal 5 5" xfId="24" xr:uid="{00000000-0005-0000-0000-00005A000000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B8A5F9C-E674-40EF-99F6-B63FD64E9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BF1B9-36FE-4144-90F2-0D74953D1C29}">
  <sheetPr codeName="Hoja3"/>
  <dimension ref="A1:AC42"/>
  <sheetViews>
    <sheetView tabSelected="1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76.5" x14ac:dyDescent="0.2">
      <c r="A11" s="21" t="s">
        <v>34</v>
      </c>
      <c r="B11" s="21" t="s">
        <v>0</v>
      </c>
      <c r="C11" s="22" t="s">
        <v>2</v>
      </c>
      <c r="D11" s="23" t="s">
        <v>1</v>
      </c>
      <c r="E11" s="22" t="s">
        <v>2</v>
      </c>
      <c r="F11" s="23" t="s">
        <v>52</v>
      </c>
      <c r="G11" s="10" t="s">
        <v>83</v>
      </c>
      <c r="H11" s="24" t="s">
        <v>84</v>
      </c>
      <c r="I11" s="10" t="s">
        <v>85</v>
      </c>
      <c r="J11" s="25" t="s">
        <v>86</v>
      </c>
      <c r="K11" s="26"/>
      <c r="L11" s="11"/>
      <c r="M11" s="12" t="s">
        <v>87</v>
      </c>
      <c r="N11" s="26">
        <v>6</v>
      </c>
      <c r="O11" s="26">
        <v>1149.56</v>
      </c>
      <c r="P11" s="26" t="s">
        <v>88</v>
      </c>
      <c r="Q11" s="26">
        <v>6897.36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6897.36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10" t="s">
        <v>67</v>
      </c>
      <c r="H12" s="24" t="s">
        <v>68</v>
      </c>
      <c r="I12" s="10" t="s">
        <v>41</v>
      </c>
      <c r="J12" s="25" t="s">
        <v>89</v>
      </c>
      <c r="K12" s="26" t="s">
        <v>69</v>
      </c>
      <c r="L12" s="11" t="s">
        <v>45</v>
      </c>
      <c r="M12" s="12" t="s">
        <v>35</v>
      </c>
      <c r="N12" s="26">
        <v>1</v>
      </c>
      <c r="O12" s="26">
        <v>3585</v>
      </c>
      <c r="P12" s="26" t="s">
        <v>70</v>
      </c>
      <c r="Q12" s="26">
        <v>3585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3585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10" t="s">
        <v>90</v>
      </c>
      <c r="H13" s="24" t="s">
        <v>91</v>
      </c>
      <c r="I13" s="10" t="s">
        <v>41</v>
      </c>
      <c r="J13" s="25" t="s">
        <v>42</v>
      </c>
      <c r="K13" s="26" t="s">
        <v>51</v>
      </c>
      <c r="L13" s="11" t="s">
        <v>36</v>
      </c>
      <c r="M13" s="12" t="s">
        <v>35</v>
      </c>
      <c r="N13" s="26">
        <v>1</v>
      </c>
      <c r="O13" s="26">
        <v>2862.4</v>
      </c>
      <c r="P13" s="26" t="s">
        <v>43</v>
      </c>
      <c r="Q13" s="26">
        <v>2862.4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2862.4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10" t="s">
        <v>90</v>
      </c>
      <c r="H14" s="24" t="s">
        <v>91</v>
      </c>
      <c r="I14" s="10" t="s">
        <v>41</v>
      </c>
      <c r="J14" s="25" t="s">
        <v>42</v>
      </c>
      <c r="K14" s="26" t="s">
        <v>51</v>
      </c>
      <c r="L14" s="11" t="s">
        <v>36</v>
      </c>
      <c r="M14" s="12" t="s">
        <v>35</v>
      </c>
      <c r="N14" s="26">
        <v>1</v>
      </c>
      <c r="O14" s="26">
        <v>2723.54</v>
      </c>
      <c r="P14" s="26" t="s">
        <v>43</v>
      </c>
      <c r="Q14" s="26">
        <v>2723.54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2723.54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10" t="s">
        <v>90</v>
      </c>
      <c r="H15" s="24" t="s">
        <v>91</v>
      </c>
      <c r="I15" s="10" t="s">
        <v>41</v>
      </c>
      <c r="J15" s="25" t="s">
        <v>42</v>
      </c>
      <c r="K15" s="26" t="s">
        <v>51</v>
      </c>
      <c r="L15" s="11" t="s">
        <v>36</v>
      </c>
      <c r="M15" s="12" t="s">
        <v>35</v>
      </c>
      <c r="N15" s="26">
        <v>1</v>
      </c>
      <c r="O15" s="26">
        <v>16392.87</v>
      </c>
      <c r="P15" s="26" t="s">
        <v>43</v>
      </c>
      <c r="Q15" s="26">
        <v>16392.87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16392.87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10" t="s">
        <v>57</v>
      </c>
      <c r="H16" s="24" t="s">
        <v>58</v>
      </c>
      <c r="I16" s="10" t="s">
        <v>41</v>
      </c>
      <c r="J16" s="25" t="s">
        <v>92</v>
      </c>
      <c r="K16" s="26" t="s">
        <v>60</v>
      </c>
      <c r="L16" s="11" t="s">
        <v>36</v>
      </c>
      <c r="M16" s="12" t="s">
        <v>35</v>
      </c>
      <c r="N16" s="26">
        <v>1</v>
      </c>
      <c r="O16" s="26">
        <v>750</v>
      </c>
      <c r="P16" s="26" t="s">
        <v>44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750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10" t="s">
        <v>57</v>
      </c>
      <c r="H17" s="24" t="s">
        <v>58</v>
      </c>
      <c r="I17" s="10" t="s">
        <v>41</v>
      </c>
      <c r="J17" s="25" t="s">
        <v>59</v>
      </c>
      <c r="K17" s="26" t="s">
        <v>60</v>
      </c>
      <c r="L17" s="11" t="s">
        <v>36</v>
      </c>
      <c r="M17" s="12" t="s">
        <v>35</v>
      </c>
      <c r="N17" s="26">
        <v>1</v>
      </c>
      <c r="O17" s="26">
        <v>750</v>
      </c>
      <c r="P17" s="26" t="s">
        <v>44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750</v>
      </c>
    </row>
    <row r="18" spans="1:29" s="27" customFormat="1" ht="38.25" x14ac:dyDescent="0.2">
      <c r="A18" s="21" t="s">
        <v>34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10" t="s">
        <v>57</v>
      </c>
      <c r="H18" s="24" t="s">
        <v>58</v>
      </c>
      <c r="I18" s="10" t="s">
        <v>41</v>
      </c>
      <c r="J18" s="25" t="s">
        <v>59</v>
      </c>
      <c r="K18" s="26" t="s">
        <v>60</v>
      </c>
      <c r="L18" s="11" t="s">
        <v>36</v>
      </c>
      <c r="M18" s="12" t="s">
        <v>35</v>
      </c>
      <c r="N18" s="26">
        <v>1</v>
      </c>
      <c r="O18" s="26">
        <v>750</v>
      </c>
      <c r="P18" s="26" t="s">
        <v>44</v>
      </c>
      <c r="Q18" s="26">
        <v>750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750</v>
      </c>
      <c r="AC18" s="26">
        <v>0</v>
      </c>
    </row>
    <row r="19" spans="1:29" s="27" customFormat="1" ht="38.25" x14ac:dyDescent="0.2">
      <c r="A19" s="21" t="s">
        <v>34</v>
      </c>
      <c r="B19" s="21" t="s">
        <v>0</v>
      </c>
      <c r="C19" s="22" t="s">
        <v>2</v>
      </c>
      <c r="D19" s="23" t="s">
        <v>46</v>
      </c>
      <c r="E19" s="22" t="s">
        <v>47</v>
      </c>
      <c r="F19" s="23" t="s">
        <v>48</v>
      </c>
      <c r="G19" s="10" t="s">
        <v>49</v>
      </c>
      <c r="H19" s="24" t="s">
        <v>50</v>
      </c>
      <c r="I19" s="10" t="s">
        <v>41</v>
      </c>
      <c r="J19" s="25" t="s">
        <v>93</v>
      </c>
      <c r="K19" s="26" t="s">
        <v>51</v>
      </c>
      <c r="L19" s="11" t="s">
        <v>36</v>
      </c>
      <c r="M19" s="12" t="s">
        <v>35</v>
      </c>
      <c r="N19" s="26">
        <v>1</v>
      </c>
      <c r="O19" s="26">
        <v>2669.04</v>
      </c>
      <c r="P19" s="26" t="s">
        <v>43</v>
      </c>
      <c r="Q19" s="26">
        <v>2669.04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2669.04</v>
      </c>
      <c r="AB19" s="26">
        <v>0</v>
      </c>
      <c r="AC19" s="26">
        <v>0</v>
      </c>
    </row>
    <row r="20" spans="1:29" s="27" customFormat="1" ht="76.5" x14ac:dyDescent="0.2">
      <c r="A20" s="21" t="s">
        <v>34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61</v>
      </c>
      <c r="G20" s="10" t="s">
        <v>94</v>
      </c>
      <c r="H20" s="24" t="s">
        <v>95</v>
      </c>
      <c r="I20" s="10" t="s">
        <v>41</v>
      </c>
      <c r="J20" s="25" t="s">
        <v>96</v>
      </c>
      <c r="K20" s="26" t="s">
        <v>97</v>
      </c>
      <c r="L20" s="11" t="s">
        <v>36</v>
      </c>
      <c r="M20" s="12" t="s">
        <v>35</v>
      </c>
      <c r="N20" s="26">
        <v>1</v>
      </c>
      <c r="O20" s="26">
        <v>31455.56</v>
      </c>
      <c r="P20" s="26" t="s">
        <v>44</v>
      </c>
      <c r="Q20" s="26">
        <v>31455.56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31455.56</v>
      </c>
      <c r="AB20" s="26">
        <v>0</v>
      </c>
      <c r="AC20" s="26">
        <v>0</v>
      </c>
    </row>
    <row r="21" spans="1:29" s="27" customFormat="1" ht="76.5" x14ac:dyDescent="0.2">
      <c r="A21" s="21" t="s">
        <v>34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61</v>
      </c>
      <c r="G21" s="10" t="s">
        <v>94</v>
      </c>
      <c r="H21" s="24" t="s">
        <v>95</v>
      </c>
      <c r="I21" s="10" t="s">
        <v>41</v>
      </c>
      <c r="J21" s="25" t="s">
        <v>96</v>
      </c>
      <c r="K21" s="26" t="s">
        <v>97</v>
      </c>
      <c r="L21" s="11" t="s">
        <v>36</v>
      </c>
      <c r="M21" s="12" t="s">
        <v>35</v>
      </c>
      <c r="N21" s="26">
        <v>1</v>
      </c>
      <c r="O21" s="26">
        <v>10485.299999999999</v>
      </c>
      <c r="P21" s="26" t="s">
        <v>44</v>
      </c>
      <c r="Q21" s="26">
        <v>10485.299999999999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10485.299999999999</v>
      </c>
      <c r="AC21" s="26">
        <v>0</v>
      </c>
    </row>
    <row r="22" spans="1:29" s="27" customFormat="1" ht="76.5" x14ac:dyDescent="0.2">
      <c r="A22" s="21" t="s">
        <v>34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61</v>
      </c>
      <c r="G22" s="10" t="s">
        <v>94</v>
      </c>
      <c r="H22" s="24" t="s">
        <v>95</v>
      </c>
      <c r="I22" s="10" t="s">
        <v>41</v>
      </c>
      <c r="J22" s="25" t="s">
        <v>96</v>
      </c>
      <c r="K22" s="26" t="s">
        <v>97</v>
      </c>
      <c r="L22" s="11" t="s">
        <v>36</v>
      </c>
      <c r="M22" s="12" t="s">
        <v>35</v>
      </c>
      <c r="N22" s="26">
        <v>1</v>
      </c>
      <c r="O22" s="26">
        <v>10485.129999999999</v>
      </c>
      <c r="P22" s="26" t="s">
        <v>44</v>
      </c>
      <c r="Q22" s="26">
        <v>10485.129999999999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10485.129999999999</v>
      </c>
    </row>
    <row r="23" spans="1:29" s="27" customFormat="1" ht="51" x14ac:dyDescent="0.2">
      <c r="A23" s="21" t="s">
        <v>34</v>
      </c>
      <c r="B23" s="21" t="s">
        <v>0</v>
      </c>
      <c r="C23" s="22" t="s">
        <v>2</v>
      </c>
      <c r="D23" s="23" t="s">
        <v>1</v>
      </c>
      <c r="E23" s="22" t="s">
        <v>2</v>
      </c>
      <c r="F23" s="23" t="s">
        <v>98</v>
      </c>
      <c r="G23" s="10" t="s">
        <v>99</v>
      </c>
      <c r="H23" s="24" t="s">
        <v>100</v>
      </c>
      <c r="I23" s="10" t="s">
        <v>41</v>
      </c>
      <c r="J23" s="25" t="s">
        <v>101</v>
      </c>
      <c r="K23" s="26"/>
      <c r="L23" s="11"/>
      <c r="M23" s="12" t="s">
        <v>35</v>
      </c>
      <c r="N23" s="26">
        <v>1</v>
      </c>
      <c r="O23" s="26">
        <v>9734.27</v>
      </c>
      <c r="P23" s="26" t="s">
        <v>88</v>
      </c>
      <c r="Q23" s="26">
        <v>9734.27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9734.27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0</v>
      </c>
      <c r="C24" s="22" t="s">
        <v>2</v>
      </c>
      <c r="D24" s="23" t="s">
        <v>1</v>
      </c>
      <c r="E24" s="22" t="s">
        <v>2</v>
      </c>
      <c r="F24" s="23" t="s">
        <v>52</v>
      </c>
      <c r="G24" s="10" t="s">
        <v>71</v>
      </c>
      <c r="H24" s="24" t="s">
        <v>72</v>
      </c>
      <c r="I24" s="10" t="s">
        <v>41</v>
      </c>
      <c r="J24" s="25" t="s">
        <v>102</v>
      </c>
      <c r="K24" s="26" t="s">
        <v>73</v>
      </c>
      <c r="L24" s="11" t="s">
        <v>45</v>
      </c>
      <c r="M24" s="12" t="s">
        <v>35</v>
      </c>
      <c r="N24" s="26">
        <v>1</v>
      </c>
      <c r="O24" s="26">
        <v>4384.8</v>
      </c>
      <c r="P24" s="26" t="s">
        <v>44</v>
      </c>
      <c r="Q24" s="26">
        <v>4384.8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4384.8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0</v>
      </c>
      <c r="C25" s="22" t="s">
        <v>2</v>
      </c>
      <c r="D25" s="23" t="s">
        <v>1</v>
      </c>
      <c r="E25" s="22" t="s">
        <v>2</v>
      </c>
      <c r="F25" s="23" t="s">
        <v>52</v>
      </c>
      <c r="G25" s="10" t="s">
        <v>71</v>
      </c>
      <c r="H25" s="24" t="s">
        <v>72</v>
      </c>
      <c r="I25" s="10" t="s">
        <v>41</v>
      </c>
      <c r="J25" s="25" t="s">
        <v>103</v>
      </c>
      <c r="K25" s="26" t="s">
        <v>73</v>
      </c>
      <c r="L25" s="11" t="s">
        <v>45</v>
      </c>
      <c r="M25" s="12" t="s">
        <v>35</v>
      </c>
      <c r="N25" s="26">
        <v>1</v>
      </c>
      <c r="O25" s="26">
        <v>2818.8</v>
      </c>
      <c r="P25" s="26" t="s">
        <v>44</v>
      </c>
      <c r="Q25" s="26">
        <v>2818.8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2818.8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40</v>
      </c>
      <c r="G26" s="10" t="s">
        <v>71</v>
      </c>
      <c r="H26" s="24" t="s">
        <v>72</v>
      </c>
      <c r="I26" s="10" t="s">
        <v>41</v>
      </c>
      <c r="J26" s="25" t="s">
        <v>104</v>
      </c>
      <c r="K26" s="26" t="s">
        <v>105</v>
      </c>
      <c r="L26" s="11" t="s">
        <v>36</v>
      </c>
      <c r="M26" s="12" t="s">
        <v>35</v>
      </c>
      <c r="N26" s="26">
        <v>1</v>
      </c>
      <c r="O26" s="26">
        <v>44000</v>
      </c>
      <c r="P26" s="26" t="s">
        <v>44</v>
      </c>
      <c r="Q26" s="26">
        <v>44000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44000</v>
      </c>
      <c r="AC26" s="26">
        <v>0</v>
      </c>
    </row>
    <row r="27" spans="1:29" s="27" customFormat="1" ht="38.25" x14ac:dyDescent="0.2">
      <c r="A27" s="21" t="s">
        <v>34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40</v>
      </c>
      <c r="G27" s="10" t="s">
        <v>71</v>
      </c>
      <c r="H27" s="24" t="s">
        <v>72</v>
      </c>
      <c r="I27" s="10" t="s">
        <v>41</v>
      </c>
      <c r="J27" s="25" t="s">
        <v>104</v>
      </c>
      <c r="K27" s="26" t="s">
        <v>105</v>
      </c>
      <c r="L27" s="11" t="s">
        <v>36</v>
      </c>
      <c r="M27" s="12" t="s">
        <v>35</v>
      </c>
      <c r="N27" s="26">
        <v>1</v>
      </c>
      <c r="O27" s="26">
        <v>44000</v>
      </c>
      <c r="P27" s="26" t="s">
        <v>44</v>
      </c>
      <c r="Q27" s="26">
        <v>44000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44000</v>
      </c>
    </row>
    <row r="28" spans="1:29" s="27" customFormat="1" ht="51" x14ac:dyDescent="0.2">
      <c r="A28" s="21" t="s">
        <v>34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61</v>
      </c>
      <c r="G28" s="10" t="s">
        <v>74</v>
      </c>
      <c r="H28" s="24" t="s">
        <v>75</v>
      </c>
      <c r="I28" s="10" t="s">
        <v>41</v>
      </c>
      <c r="J28" s="25" t="s">
        <v>76</v>
      </c>
      <c r="K28" s="26" t="s">
        <v>77</v>
      </c>
      <c r="L28" s="11" t="s">
        <v>36</v>
      </c>
      <c r="M28" s="12" t="s">
        <v>35</v>
      </c>
      <c r="N28" s="26">
        <v>1</v>
      </c>
      <c r="O28" s="26">
        <v>2.77</v>
      </c>
      <c r="P28" s="26" t="s">
        <v>44</v>
      </c>
      <c r="Q28" s="26">
        <v>2.77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2.77</v>
      </c>
      <c r="AB28" s="26">
        <v>0</v>
      </c>
      <c r="AC28" s="26">
        <v>0</v>
      </c>
    </row>
    <row r="29" spans="1:29" s="27" customFormat="1" ht="51" x14ac:dyDescent="0.2">
      <c r="A29" s="21" t="s">
        <v>34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40</v>
      </c>
      <c r="G29" s="10" t="s">
        <v>53</v>
      </c>
      <c r="H29" s="24" t="s">
        <v>54</v>
      </c>
      <c r="I29" s="10" t="s">
        <v>41</v>
      </c>
      <c r="J29" s="25" t="s">
        <v>78</v>
      </c>
      <c r="K29" s="26" t="s">
        <v>79</v>
      </c>
      <c r="L29" s="11" t="s">
        <v>45</v>
      </c>
      <c r="M29" s="12" t="s">
        <v>35</v>
      </c>
      <c r="N29" s="26">
        <v>1</v>
      </c>
      <c r="O29" s="26">
        <v>3460</v>
      </c>
      <c r="P29" s="26" t="s">
        <v>56</v>
      </c>
      <c r="Q29" s="26">
        <v>3460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3460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40</v>
      </c>
      <c r="G30" s="10" t="s">
        <v>53</v>
      </c>
      <c r="H30" s="24" t="s">
        <v>54</v>
      </c>
      <c r="I30" s="10" t="s">
        <v>41</v>
      </c>
      <c r="J30" s="25" t="s">
        <v>80</v>
      </c>
      <c r="K30" s="26" t="s">
        <v>55</v>
      </c>
      <c r="L30" s="11" t="s">
        <v>45</v>
      </c>
      <c r="M30" s="12" t="s">
        <v>35</v>
      </c>
      <c r="N30" s="26">
        <v>1</v>
      </c>
      <c r="O30" s="26">
        <v>1998</v>
      </c>
      <c r="P30" s="26" t="s">
        <v>44</v>
      </c>
      <c r="Q30" s="26">
        <v>1998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1998</v>
      </c>
      <c r="AB30" s="26">
        <v>0</v>
      </c>
      <c r="AC30" s="26">
        <v>0</v>
      </c>
    </row>
    <row r="31" spans="1:29" s="27" customFormat="1" ht="51" x14ac:dyDescent="0.2">
      <c r="A31" s="21" t="s">
        <v>34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40</v>
      </c>
      <c r="G31" s="10" t="s">
        <v>62</v>
      </c>
      <c r="H31" s="24" t="s">
        <v>63</v>
      </c>
      <c r="I31" s="10" t="s">
        <v>41</v>
      </c>
      <c r="J31" s="25" t="s">
        <v>81</v>
      </c>
      <c r="K31" s="26" t="s">
        <v>82</v>
      </c>
      <c r="L31" s="11" t="s">
        <v>36</v>
      </c>
      <c r="M31" s="12" t="s">
        <v>35</v>
      </c>
      <c r="N31" s="26">
        <v>1</v>
      </c>
      <c r="O31" s="26">
        <v>177318.27</v>
      </c>
      <c r="P31" s="26" t="s">
        <v>44</v>
      </c>
      <c r="Q31" s="26">
        <v>177318.27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177318.27</v>
      </c>
      <c r="AB31" s="26">
        <v>0</v>
      </c>
      <c r="AC31" s="26">
        <v>0</v>
      </c>
    </row>
    <row r="32" spans="1:29" s="27" customFormat="1" ht="51" x14ac:dyDescent="0.2">
      <c r="A32" s="21" t="s">
        <v>34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40</v>
      </c>
      <c r="G32" s="10" t="s">
        <v>62</v>
      </c>
      <c r="H32" s="24" t="s">
        <v>63</v>
      </c>
      <c r="I32" s="10" t="s">
        <v>41</v>
      </c>
      <c r="J32" s="25" t="s">
        <v>81</v>
      </c>
      <c r="K32" s="26" t="s">
        <v>64</v>
      </c>
      <c r="L32" s="11" t="s">
        <v>36</v>
      </c>
      <c r="M32" s="12" t="s">
        <v>35</v>
      </c>
      <c r="N32" s="26">
        <v>1</v>
      </c>
      <c r="O32" s="26">
        <v>7556.73</v>
      </c>
      <c r="P32" s="26" t="s">
        <v>44</v>
      </c>
      <c r="Q32" s="26">
        <v>7556.73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7556.73</v>
      </c>
      <c r="AB32" s="26">
        <v>0</v>
      </c>
      <c r="AC32" s="26">
        <v>0</v>
      </c>
    </row>
    <row r="33" spans="1:29" s="27" customFormat="1" ht="51" x14ac:dyDescent="0.2">
      <c r="A33" s="21" t="s">
        <v>34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40</v>
      </c>
      <c r="G33" s="10" t="s">
        <v>62</v>
      </c>
      <c r="H33" s="24" t="s">
        <v>63</v>
      </c>
      <c r="I33" s="10" t="s">
        <v>41</v>
      </c>
      <c r="J33" s="25" t="s">
        <v>81</v>
      </c>
      <c r="K33" s="26" t="s">
        <v>82</v>
      </c>
      <c r="L33" s="11" t="s">
        <v>36</v>
      </c>
      <c r="M33" s="12" t="s">
        <v>35</v>
      </c>
      <c r="N33" s="26">
        <v>1</v>
      </c>
      <c r="O33" s="26">
        <v>177318.27</v>
      </c>
      <c r="P33" s="26" t="s">
        <v>44</v>
      </c>
      <c r="Q33" s="26">
        <v>177318.27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177318.27</v>
      </c>
      <c r="AB33" s="26">
        <v>0</v>
      </c>
      <c r="AC33" s="26">
        <v>0</v>
      </c>
    </row>
    <row r="34" spans="1:29" s="27" customFormat="1" ht="63.75" x14ac:dyDescent="0.2">
      <c r="A34" s="21" t="s">
        <v>34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40</v>
      </c>
      <c r="G34" s="10" t="s">
        <v>62</v>
      </c>
      <c r="H34" s="24" t="s">
        <v>63</v>
      </c>
      <c r="I34" s="10" t="s">
        <v>41</v>
      </c>
      <c r="J34" s="25" t="s">
        <v>106</v>
      </c>
      <c r="K34" s="26" t="s">
        <v>64</v>
      </c>
      <c r="L34" s="11" t="s">
        <v>36</v>
      </c>
      <c r="M34" s="12" t="s">
        <v>35</v>
      </c>
      <c r="N34" s="26">
        <v>1</v>
      </c>
      <c r="O34" s="26">
        <v>509881.68</v>
      </c>
      <c r="P34" s="26" t="s">
        <v>44</v>
      </c>
      <c r="Q34" s="26">
        <v>509881.68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509881.68</v>
      </c>
      <c r="AB34" s="26">
        <v>0</v>
      </c>
      <c r="AC34" s="26">
        <v>0</v>
      </c>
    </row>
    <row r="35" spans="1:29" s="27" customFormat="1" ht="12.75" x14ac:dyDescent="0.2">
      <c r="A35" s="21" t="s">
        <v>34</v>
      </c>
      <c r="B35" s="21" t="s">
        <v>0</v>
      </c>
      <c r="C35" s="22" t="s">
        <v>2</v>
      </c>
      <c r="D35" s="23" t="s">
        <v>1</v>
      </c>
      <c r="E35" s="22" t="s">
        <v>2</v>
      </c>
      <c r="F35" s="23" t="s">
        <v>52</v>
      </c>
      <c r="G35" s="10" t="s">
        <v>107</v>
      </c>
      <c r="H35" s="24" t="s">
        <v>108</v>
      </c>
      <c r="I35" s="10" t="s">
        <v>109</v>
      </c>
      <c r="J35" s="25" t="s">
        <v>110</v>
      </c>
      <c r="K35" s="26"/>
      <c r="L35" s="11"/>
      <c r="M35" s="12" t="s">
        <v>87</v>
      </c>
      <c r="N35" s="26">
        <v>1</v>
      </c>
      <c r="O35" s="26">
        <v>11289.12</v>
      </c>
      <c r="P35" s="26" t="s">
        <v>88</v>
      </c>
      <c r="Q35" s="26">
        <v>11289.12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11289.12</v>
      </c>
      <c r="AB35" s="26">
        <v>0</v>
      </c>
      <c r="AC35" s="26">
        <v>0</v>
      </c>
    </row>
    <row r="37" spans="1:29" s="27" customFormat="1" ht="18.75" customHeight="1" x14ac:dyDescent="0.2">
      <c r="A37" s="28"/>
      <c r="B37" s="28"/>
      <c r="C37" s="29"/>
      <c r="D37" s="30"/>
      <c r="E37" s="29"/>
      <c r="F37" s="30"/>
      <c r="G37" s="13"/>
      <c r="H37" s="31"/>
      <c r="I37" s="13"/>
      <c r="J37" s="32"/>
      <c r="K37" s="33"/>
      <c r="L37" s="14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</row>
    <row r="38" spans="1:29" s="1" customFormat="1" ht="22.15" customHeight="1" x14ac:dyDescent="0.25">
      <c r="A38" s="34" t="s">
        <v>65</v>
      </c>
      <c r="B38" s="34"/>
      <c r="C38" s="34"/>
      <c r="D38" s="34"/>
      <c r="E38" s="34"/>
      <c r="F38" s="34"/>
      <c r="G38" s="34"/>
      <c r="H38" s="34"/>
      <c r="J38" s="2"/>
      <c r="K38" s="3"/>
      <c r="L38" s="3"/>
      <c r="M38" s="4"/>
      <c r="O38" s="5"/>
      <c r="Q38" s="35">
        <f>SUM(Q11:Q37)</f>
        <v>1083568.9100000001</v>
      </c>
      <c r="R38" s="35">
        <f>SUM(R11:R37)</f>
        <v>0</v>
      </c>
      <c r="S38" s="35">
        <f>SUM(S11:S37)</f>
        <v>0</v>
      </c>
      <c r="T38" s="35">
        <f>SUM(T11:T37)</f>
        <v>0</v>
      </c>
      <c r="U38" s="35">
        <f>SUM(U11:U37)</f>
        <v>0</v>
      </c>
      <c r="V38" s="35">
        <f>SUM(V11:V37)</f>
        <v>0</v>
      </c>
      <c r="W38" s="35">
        <f>SUM(W11:W37)</f>
        <v>0</v>
      </c>
      <c r="X38" s="35">
        <f>SUM(X11:X37)</f>
        <v>0</v>
      </c>
      <c r="Y38" s="35">
        <f>SUM(Y11:Y37)</f>
        <v>0</v>
      </c>
      <c r="Z38" s="35">
        <f>SUM(Z11:Z37)</f>
        <v>0</v>
      </c>
      <c r="AA38" s="35">
        <f>SUM(AA11:AA37)</f>
        <v>973098.47999999986</v>
      </c>
      <c r="AB38" s="35">
        <f>SUM(AB11:AB37)</f>
        <v>55235.3</v>
      </c>
      <c r="AC38" s="35">
        <f>SUM(AC11:AC37)</f>
        <v>55235.13</v>
      </c>
    </row>
    <row r="39" spans="1:29" s="1" customFormat="1" ht="14.25" x14ac:dyDescent="0.2">
      <c r="H39" s="2"/>
      <c r="J39" s="2"/>
      <c r="K39" s="3"/>
      <c r="L39" s="3"/>
      <c r="M39" s="4"/>
      <c r="O39" s="5"/>
    </row>
    <row r="40" spans="1:29" s="36" customFormat="1" x14ac:dyDescent="0.25">
      <c r="G40" s="37"/>
      <c r="H40" s="38"/>
      <c r="J40" s="38"/>
      <c r="K40" s="39"/>
      <c r="L40" s="39"/>
      <c r="M40" s="40"/>
      <c r="O40" s="41"/>
    </row>
    <row r="41" spans="1:29" s="36" customFormat="1" x14ac:dyDescent="0.25">
      <c r="G41" s="37"/>
      <c r="H41" s="38"/>
      <c r="J41" s="38"/>
      <c r="K41" s="39"/>
      <c r="L41" s="39"/>
      <c r="M41" s="40"/>
      <c r="O41" s="41"/>
    </row>
    <row r="42" spans="1:29" s="36" customFormat="1" x14ac:dyDescent="0.25">
      <c r="A42" s="15" t="s">
        <v>66</v>
      </c>
      <c r="B42" s="15"/>
      <c r="C42" s="15"/>
      <c r="D42" s="15"/>
      <c r="E42" s="15"/>
      <c r="F42" s="15"/>
      <c r="G42" s="15"/>
      <c r="H42" s="38"/>
      <c r="J42" s="38"/>
      <c r="K42" s="39"/>
      <c r="L42" s="39"/>
      <c r="M42" s="40"/>
      <c r="O42" s="42"/>
    </row>
  </sheetData>
  <mergeCells count="3">
    <mergeCell ref="A7:AB7"/>
    <mergeCell ref="A38:H38"/>
    <mergeCell ref="A42:G4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2020-11-26T00:34:30Z</dcterms:modified>
</cp:coreProperties>
</file>