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328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EF928F75-9422-4944-BBAB-CBFF34ED6CE0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17 (2)" sheetId="2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'OF17 (2)'!$A$10:$AC$15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'OF17 (2)'!$10:$10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18" i="24" l="1"/>
  <c r="AB18" i="24"/>
  <c r="AA18" i="24"/>
  <c r="Z18" i="24"/>
  <c r="Y18" i="24"/>
  <c r="X18" i="24"/>
  <c r="W18" i="24"/>
  <c r="V18" i="24"/>
  <c r="U18" i="24"/>
  <c r="T18" i="24"/>
  <c r="S18" i="24"/>
  <c r="R18" i="24"/>
  <c r="Q18" i="24"/>
</calcChain>
</file>

<file path=xl/sharedStrings.xml><?xml version="1.0" encoding="utf-8"?>
<sst xmlns="http://schemas.openxmlformats.org/spreadsheetml/2006/main" count="101" uniqueCount="59">
  <si>
    <t>Dirección Ejecutiva de Administración</t>
  </si>
  <si>
    <t>Dirección de Recursos Materiales y Servicios</t>
  </si>
  <si>
    <t>Subdirección de Adquisiciones</t>
  </si>
  <si>
    <t>Órgano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</si>
  <si>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</si>
  <si>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</si>
  <si>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</si>
  <si>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</si>
  <si>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</si>
  <si>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</si>
  <si>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</si>
  <si>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</si>
  <si>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</si>
  <si>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</si>
  <si>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</si>
  <si>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</si>
  <si>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</si>
  <si>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</si>
  <si>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</si>
  <si>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</si>
  <si>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</si>
  <si>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</si>
  <si>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</si>
  <si>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</si>
  <si>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</si>
  <si>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</si>
  <si>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</si>
  <si>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</si>
  <si>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</si>
  <si>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</si>
  <si>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</si>
  <si>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</si>
  <si>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OF17</t>
  </si>
  <si>
    <t>001</t>
  </si>
  <si>
    <t>R008</t>
  </si>
  <si>
    <t>SERVICIO</t>
  </si>
  <si>
    <t>Programa Anual de Adquisiciones, Arrendamientos y Servicios del INE  2020(PAAASINE)</t>
  </si>
  <si>
    <t>UR EJERCE</t>
  </si>
  <si>
    <t>PLURIANUAL</t>
  </si>
  <si>
    <t>040</t>
  </si>
  <si>
    <t>B16PC02</t>
  </si>
  <si>
    <t xml:space="preserve"> </t>
  </si>
  <si>
    <t>31602</t>
  </si>
  <si>
    <t>SERVICIOS DE TELECOMUNICACIONES</t>
  </si>
  <si>
    <t>SOLO PARA TRAMITE DE PAGO</t>
  </si>
  <si>
    <t>SUMA TOTAL</t>
  </si>
  <si>
    <t>LAS CANTIDADES SE REDONDEARON</t>
  </si>
  <si>
    <t>31401</t>
  </si>
  <si>
    <t>SERVICIO TELEFÓNICO CONVENCIONAL</t>
  </si>
  <si>
    <t>SERVICIOS INTEGRALES DE TELECOMUNICACIONES PARA LA RED INE</t>
  </si>
  <si>
    <t>INE/117/2019</t>
  </si>
  <si>
    <t>ADJUDICACION DIRECTA POR EXC LP</t>
  </si>
  <si>
    <t xml:space="preserve">SERVICIO DE CONDUCCION DE SEÑAL ANALOGICA Y DIGITAL										</t>
  </si>
  <si>
    <t>052</t>
  </si>
  <si>
    <t>B16PC05</t>
  </si>
  <si>
    <t>35701</t>
  </si>
  <si>
    <t>MANTENIMIENTO Y CONSERVACIÓN DE MAQUINARIA Y EQUIPO</t>
  </si>
  <si>
    <t>SERVICIO DE RECARGA DE EXTINTORES MOVILES Y PORTATILES DE DIFERENTES CAPACIDADES Y CONTENIDOS</t>
  </si>
  <si>
    <t>ADJUDICACION DIRECTA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</si>
</sst>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6" fillId="0" borderId="0"/>
    <xf numFmtId="0" fontId="5" fillId="0" borderId="0"/>
    <xf numFmtId="43" fontId="6" fillId="0" borderId="0" applyNumberFormat="0" applyFill="0" applyBorder="0" applyAlignment="0" applyProtection="0"/>
    <xf numFmtId="0" fontId="11" fillId="0" borderId="0"/>
    <xf numFmtId="44" fontId="1" fillId="0" borderId="0" applyFont="0" applyFill="0" applyBorder="0" applyAlignment="0" applyProtection="0"/>
  </cellStyleXfs>
  <cellXfs count="43">
    <xf numFmtId="0" fontId="0" fillId="0" borderId="0" xfId="0"/>
    <xf numFmtId="0" fontId="1" fillId="0" borderId="0" xfId="1"/>
    <xf numFmtId="0" fontId="7" fillId="0" borderId="2" xfId="2" applyFont="1" applyBorder="1" applyAlignment="1">
      <alignment horizontal="center" vertical="center" wrapText="1"/>
    </xf>
    <xf numFmtId="0" fontId="8" fillId="0" borderId="1" xfId="2" quotePrefix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4" fontId="8" fillId="0" borderId="1" xfId="2" applyNumberFormat="1" applyFont="1" applyBorder="1" applyAlignment="1">
      <alignment horizontal="left" vertical="center" wrapText="1"/>
    </xf>
    <xf numFmtId="1" fontId="8" fillId="0" borderId="1" xfId="2" applyNumberFormat="1" applyFont="1" applyBorder="1" applyAlignment="1">
      <alignment vertical="center" wrapText="1"/>
    </xf>
    <xf numFmtId="3" fontId="8" fillId="0" borderId="1" xfId="2" applyNumberFormat="1" applyFont="1" applyBorder="1" applyAlignment="1">
      <alignment vertical="center" wrapText="1"/>
    </xf>
    <xf numFmtId="0" fontId="10" fillId="0" borderId="0" xfId="6" applyFont="1"/>
    <xf numFmtId="0" fontId="10" fillId="0" borderId="0" xfId="6" applyFont="1" applyAlignment="1">
      <alignment horizontal="left" wrapText="1"/>
    </xf>
    <xf numFmtId="0" fontId="10" fillId="0" borderId="0" xfId="6" applyFont="1" applyAlignment="1">
      <alignment horizontal="center"/>
    </xf>
    <xf numFmtId="0" fontId="10" fillId="0" borderId="0" xfId="6" applyFont="1" applyAlignment="1">
      <alignment horizontal="right"/>
    </xf>
    <xf numFmtId="0" fontId="10" fillId="0" borderId="0" xfId="6" applyFont="1" applyAlignment="1">
      <alignment horizontal="left"/>
    </xf>
    <xf numFmtId="3" fontId="3" fillId="0" borderId="0" xfId="2" applyNumberFormat="1" applyFont="1" applyAlignment="1">
      <alignment horizontal="right" vertical="center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1" fontId="9" fillId="0" borderId="1" xfId="3" applyNumberFormat="1" applyFont="1" applyBorder="1" applyAlignment="1">
      <alignment horizontal="left" vertical="center" wrapText="1"/>
    </xf>
    <xf numFmtId="1" fontId="9" fillId="0" borderId="1" xfId="3" applyNumberFormat="1" applyFont="1" applyBorder="1" applyAlignment="1">
      <alignment horizontal="center" vertical="center" wrapText="1"/>
    </xf>
    <xf numFmtId="3" fontId="9" fillId="0" borderId="1" xfId="3" applyNumberFormat="1" applyFont="1" applyBorder="1" applyAlignment="1">
      <alignment horizontal="right" vertical="center" wrapText="1"/>
    </xf>
    <xf numFmtId="0" fontId="9" fillId="0" borderId="0" xfId="2" applyFont="1" applyAlignment="1">
      <alignment horizontal="center" vertical="center" wrapText="1"/>
    </xf>
    <xf numFmtId="41" fontId="2" fillId="3" borderId="0" xfId="10" applyNumberFormat="1" applyFont="1" applyFill="1"/>
    <xf numFmtId="0" fontId="1" fillId="0" borderId="0" xfId="2"/>
    <xf numFmtId="1" fontId="1" fillId="0" borderId="0" xfId="2" applyNumberFormat="1" applyAlignment="1">
      <alignment horizontal="center"/>
    </xf>
    <xf numFmtId="0" fontId="1" fillId="0" borderId="0" xfId="2" applyAlignment="1">
      <alignment horizontal="left" wrapText="1"/>
    </xf>
    <xf numFmtId="0" fontId="1" fillId="0" borderId="0" xfId="2" applyAlignment="1">
      <alignment horizontal="center"/>
    </xf>
    <xf numFmtId="0" fontId="1" fillId="0" borderId="0" xfId="2" applyAlignment="1">
      <alignment horizontal="right"/>
    </xf>
    <xf numFmtId="0" fontId="1" fillId="0" borderId="0" xfId="2" applyAlignment="1">
      <alignment horizontal="left"/>
    </xf>
    <xf numFmtId="41" fontId="1" fillId="0" borderId="0" xfId="2" applyNumberFormat="1" applyAlignment="1">
      <alignment horizontal="left"/>
    </xf>
    <xf numFmtId="0" fontId="7" fillId="0" borderId="0" xfId="2" applyFont="1" applyAlignment="1">
      <alignment horizontal="center" vertical="center" wrapText="1"/>
    </xf>
    <xf numFmtId="0" fontId="8" fillId="0" borderId="0" xfId="2" quotePrefix="1" applyFont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1" fontId="9" fillId="0" borderId="0" xfId="3" applyNumberFormat="1" applyFont="1" applyAlignment="1">
      <alignment horizontal="left" vertical="center" wrapText="1"/>
    </xf>
    <xf numFmtId="4" fontId="8" fillId="0" borderId="0" xfId="2" applyNumberFormat="1" applyFont="1" applyAlignment="1">
      <alignment horizontal="left" vertical="center" wrapText="1"/>
    </xf>
    <xf numFmtId="1" fontId="8" fillId="0" borderId="0" xfId="2" applyNumberFormat="1" applyFont="1" applyAlignment="1">
      <alignment vertical="center" wrapText="1"/>
    </xf>
    <xf numFmtId="3" fontId="8" fillId="0" borderId="0" xfId="2" applyNumberFormat="1" applyFont="1" applyAlignment="1">
      <alignment vertical="center" wrapText="1"/>
    </xf>
    <xf numFmtId="1" fontId="9" fillId="0" borderId="0" xfId="3" applyNumberFormat="1" applyFont="1" applyAlignment="1">
      <alignment horizontal="center" vertical="center" wrapText="1"/>
    </xf>
    <xf numFmtId="0" fontId="4" fillId="0" borderId="0" xfId="2" applyFont="1" applyAlignment="1">
      <alignment horizontal="center"/>
    </xf>
    <xf numFmtId="0" fontId="4" fillId="0" borderId="0" xfId="2" applyFont="1" applyAlignment="1">
      <alignment horizontal="center"/>
    </xf>
    <xf numFmtId="41" fontId="2" fillId="3" borderId="0" xfId="10" applyNumberFormat="1" applyFont="1" applyFill="1" applyAlignment="1">
      <alignment horizontal="center"/>
    </xf>
    <xf numFmtId="0" fontId="2" fillId="3" borderId="0" xfId="6" applyFont="1" applyFill="1" applyAlignment="1">
      <alignment horizontal="left"/>
    </xf>
  </cellXfs>
  <cellStyles count="11">
    <cellStyle name="Millares 2" xfId="4" xr:uid="{00000000-0005-0000-0000-000000000000}"/>
    <cellStyle name="Millares 2 2" xfId="8" xr:uid="{00000000-0005-0000-0000-000001000000}"/>
    <cellStyle name="Moneda" xfId="10" builtinId="4"/>
    <cellStyle name="Moneda 2" xfId="5" xr:uid="{00000000-0005-0000-0000-000003000000}"/>
    <cellStyle name="Normal" xfId="0" builtinId="0"/>
    <cellStyle name="Normal 2" xfId="9" xr:uid="{00000000-0005-0000-0000-000005000000}"/>
    <cellStyle name="Normal 2 2" xfId="2" xr:uid="{00000000-0005-0000-0000-000006000000}"/>
    <cellStyle name="Normal 4 2" xfId="6" xr:uid="{00000000-0005-0000-0000-000007000000}"/>
    <cellStyle name="Normal 5" xfId="1" xr:uid="{00000000-0005-0000-0000-000008000000}"/>
    <cellStyle name="Normal 8" xfId="3" xr:uid="{00000000-0005-0000-0000-000009000000}"/>
    <cellStyle name="Normal 8 2" xfId="7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DCB010D2-022B-458C-B8F1-5ADFA52697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SEPTIEM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PTIEMBRE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83DDC1-CE9B-4DC2-8E1C-88483898267A}">
  <sheetPr codeName="Hoja19"/>
  <dimension ref="A1:AC22"/>
  <sheetViews>
    <sheetView tabSelected="1" topLeftCell="A6" workbookViewId="0">
      <selection activeCell="A11" sqref="A11:XFD27140"/>
    </sheetView>
  </sheetViews>
  <sheetFormatPr baseColWidth="10" defaultColWidth="11.5703125" defaultRowHeight="15" x14ac:dyDescent="0.25"/>
  <cols>
    <col min="1" max="1" width="14.85546875" style="1" customWidth="1"/>
    <col min="2" max="5" width="7.5703125" style="1" customWidth="1"/>
    <col min="6" max="6" width="9.5703125" style="1" customWidth="1"/>
    <col min="7" max="7" width="8.5703125" style="1" customWidth="1"/>
    <col min="8" max="8" width="21.5703125" style="1" customWidth="1"/>
    <col min="9" max="9" width="14.7109375" style="1" customWidth="1"/>
    <col min="10" max="10" width="37.42578125" style="1" customWidth="1"/>
    <col min="11" max="11" width="14.7109375" style="1" customWidth="1"/>
    <col min="12" max="12" width="11.5703125" style="1"/>
    <col min="13" max="14" width="9.5703125" style="1" customWidth="1"/>
    <col min="15" max="15" width="11.7109375" style="1" customWidth="1"/>
    <col min="16" max="16" width="22.28515625" style="1" customWidth="1"/>
    <col min="17" max="17" width="13.85546875" style="1" customWidth="1"/>
    <col min="18" max="29" width="12.5703125" style="1" customWidth="1"/>
    <col min="30" max="16384" width="11.5703125" style="1"/>
  </cols>
  <sheetData>
    <row r="1" spans="1:29" ht="22.5" x14ac:dyDescent="0.25">
      <c r="AC1" s="13" t="s">
        <v>0</v>
      </c>
    </row>
    <row r="2" spans="1:29" ht="22.5" x14ac:dyDescent="0.25">
      <c r="AC2" s="13" t="s">
        <v>1</v>
      </c>
    </row>
    <row r="3" spans="1:29" ht="22.5" x14ac:dyDescent="0.25">
      <c r="AC3" s="13" t="s">
        <v>2</v>
      </c>
    </row>
    <row r="7" spans="1:29" ht="26.25" x14ac:dyDescent="0.4">
      <c r="A7" s="40" t="s">
        <v>36</v>
      </c>
      <c r="B7" s="40"/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  <c r="Z7" s="40"/>
      <c r="AA7" s="40"/>
      <c r="AB7" s="40"/>
    </row>
    <row r="8" spans="1:29" ht="26.25" x14ac:dyDescent="0.4">
      <c r="A8" s="39"/>
      <c r="B8" s="39"/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</row>
    <row r="10" spans="1:29" s="18" customFormat="1" ht="56.25" customHeight="1" x14ac:dyDescent="0.25">
      <c r="A10" s="14" t="s">
        <v>3</v>
      </c>
      <c r="B10" s="14" t="s">
        <v>37</v>
      </c>
      <c r="C10" s="14" t="s">
        <v>4</v>
      </c>
      <c r="D10" s="14" t="s">
        <v>5</v>
      </c>
      <c r="E10" s="14" t="s">
        <v>6</v>
      </c>
      <c r="F10" s="14" t="s">
        <v>7</v>
      </c>
      <c r="G10" s="15" t="s">
        <v>8</v>
      </c>
      <c r="H10" s="15" t="s">
        <v>9</v>
      </c>
      <c r="I10" s="15" t="s">
        <v>10</v>
      </c>
      <c r="J10" s="15" t="s">
        <v>11</v>
      </c>
      <c r="K10" s="15" t="s">
        <v>12</v>
      </c>
      <c r="L10" s="15" t="s">
        <v>13</v>
      </c>
      <c r="M10" s="15" t="s">
        <v>14</v>
      </c>
      <c r="N10" s="16" t="s">
        <v>15</v>
      </c>
      <c r="O10" s="15" t="s">
        <v>16</v>
      </c>
      <c r="P10" s="16" t="s">
        <v>17</v>
      </c>
      <c r="Q10" s="17" t="s">
        <v>18</v>
      </c>
      <c r="R10" s="17" t="s">
        <v>19</v>
      </c>
      <c r="S10" s="17" t="s">
        <v>20</v>
      </c>
      <c r="T10" s="17" t="s">
        <v>21</v>
      </c>
      <c r="U10" s="17" t="s">
        <v>22</v>
      </c>
      <c r="V10" s="17" t="s">
        <v>23</v>
      </c>
      <c r="W10" s="17" t="s">
        <v>24</v>
      </c>
      <c r="X10" s="17" t="s">
        <v>25</v>
      </c>
      <c r="Y10" s="17" t="s">
        <v>26</v>
      </c>
      <c r="Z10" s="17" t="s">
        <v>27</v>
      </c>
      <c r="AA10" s="17" t="s">
        <v>28</v>
      </c>
      <c r="AB10" s="17" t="s">
        <v>29</v>
      </c>
      <c r="AC10" s="17" t="s">
        <v>30</v>
      </c>
    </row>
    <row r="11" spans="1:29" s="22" customFormat="1" ht="25.5" x14ac:dyDescent="0.25">
      <c r="A11" s="2" t="s">
        <v>31</v>
      </c>
      <c r="B11" s="2" t="s">
        <v>32</v>
      </c>
      <c r="C11" s="3" t="s">
        <v>33</v>
      </c>
      <c r="D11" s="4" t="s">
        <v>34</v>
      </c>
      <c r="E11" s="3" t="s">
        <v>39</v>
      </c>
      <c r="F11" s="4" t="s">
        <v>40</v>
      </c>
      <c r="G11" s="19" t="s">
        <v>47</v>
      </c>
      <c r="H11" s="5" t="s">
        <v>48</v>
      </c>
      <c r="I11" s="19" t="s">
        <v>41</v>
      </c>
      <c r="J11" s="6" t="s">
        <v>49</v>
      </c>
      <c r="K11" s="7" t="s">
        <v>50</v>
      </c>
      <c r="L11" s="20" t="s">
        <v>38</v>
      </c>
      <c r="M11" s="21" t="s">
        <v>35</v>
      </c>
      <c r="N11" s="7">
        <v>1</v>
      </c>
      <c r="O11" s="7">
        <v>5447.07</v>
      </c>
      <c r="P11" s="7" t="s">
        <v>51</v>
      </c>
      <c r="Q11" s="7">
        <v>5447.07</v>
      </c>
      <c r="R11" s="7">
        <v>0</v>
      </c>
      <c r="S11" s="7">
        <v>0</v>
      </c>
      <c r="T11" s="7">
        <v>0</v>
      </c>
      <c r="U11" s="7">
        <v>0</v>
      </c>
      <c r="V11" s="7">
        <v>0</v>
      </c>
      <c r="W11" s="7">
        <v>0</v>
      </c>
      <c r="X11" s="7">
        <v>0</v>
      </c>
      <c r="Y11" s="7">
        <v>0</v>
      </c>
      <c r="Z11" s="7">
        <v>0</v>
      </c>
      <c r="AA11" s="7">
        <v>5447.07</v>
      </c>
      <c r="AB11" s="7">
        <v>0</v>
      </c>
      <c r="AC11" s="7">
        <v>0</v>
      </c>
    </row>
    <row r="12" spans="1:29" s="22" customFormat="1" ht="25.5" x14ac:dyDescent="0.25">
      <c r="A12" s="2" t="s">
        <v>31</v>
      </c>
      <c r="B12" s="2" t="s">
        <v>32</v>
      </c>
      <c r="C12" s="3" t="s">
        <v>33</v>
      </c>
      <c r="D12" s="4" t="s">
        <v>34</v>
      </c>
      <c r="E12" s="3" t="s">
        <v>39</v>
      </c>
      <c r="F12" s="4" t="s">
        <v>40</v>
      </c>
      <c r="G12" s="19" t="s">
        <v>47</v>
      </c>
      <c r="H12" s="5" t="s">
        <v>48</v>
      </c>
      <c r="I12" s="19" t="s">
        <v>41</v>
      </c>
      <c r="J12" s="6" t="s">
        <v>49</v>
      </c>
      <c r="K12" s="7" t="s">
        <v>50</v>
      </c>
      <c r="L12" s="20" t="s">
        <v>38</v>
      </c>
      <c r="M12" s="21" t="s">
        <v>35</v>
      </c>
      <c r="N12" s="7">
        <v>1</v>
      </c>
      <c r="O12" s="7">
        <v>5724.8</v>
      </c>
      <c r="P12" s="7" t="s">
        <v>51</v>
      </c>
      <c r="Q12" s="7">
        <v>5724.8</v>
      </c>
      <c r="R12" s="7">
        <v>0</v>
      </c>
      <c r="S12" s="7">
        <v>0</v>
      </c>
      <c r="T12" s="7">
        <v>0</v>
      </c>
      <c r="U12" s="7">
        <v>0</v>
      </c>
      <c r="V12" s="7">
        <v>0</v>
      </c>
      <c r="W12" s="7">
        <v>0</v>
      </c>
      <c r="X12" s="7">
        <v>0</v>
      </c>
      <c r="Y12" s="7">
        <v>0</v>
      </c>
      <c r="Z12" s="7">
        <v>0</v>
      </c>
      <c r="AA12" s="7">
        <v>5724.8</v>
      </c>
      <c r="AB12" s="7">
        <v>0</v>
      </c>
      <c r="AC12" s="7">
        <v>0</v>
      </c>
    </row>
    <row r="13" spans="1:29" s="22" customFormat="1" ht="25.5" x14ac:dyDescent="0.25">
      <c r="A13" s="2" t="s">
        <v>31</v>
      </c>
      <c r="B13" s="2" t="s">
        <v>32</v>
      </c>
      <c r="C13" s="3" t="s">
        <v>33</v>
      </c>
      <c r="D13" s="4" t="s">
        <v>34</v>
      </c>
      <c r="E13" s="3" t="s">
        <v>39</v>
      </c>
      <c r="F13" s="4" t="s">
        <v>40</v>
      </c>
      <c r="G13" s="19" t="s">
        <v>47</v>
      </c>
      <c r="H13" s="5" t="s">
        <v>48</v>
      </c>
      <c r="I13" s="19" t="s">
        <v>41</v>
      </c>
      <c r="J13" s="6" t="s">
        <v>49</v>
      </c>
      <c r="K13" s="7" t="s">
        <v>50</v>
      </c>
      <c r="L13" s="20" t="s">
        <v>38</v>
      </c>
      <c r="M13" s="21" t="s">
        <v>35</v>
      </c>
      <c r="N13" s="7">
        <v>1</v>
      </c>
      <c r="O13" s="7">
        <v>26839.49</v>
      </c>
      <c r="P13" s="7" t="s">
        <v>51</v>
      </c>
      <c r="Q13" s="7">
        <v>26839.49</v>
      </c>
      <c r="R13" s="7">
        <v>0</v>
      </c>
      <c r="S13" s="7">
        <v>0</v>
      </c>
      <c r="T13" s="7">
        <v>0</v>
      </c>
      <c r="U13" s="7">
        <v>0</v>
      </c>
      <c r="V13" s="7">
        <v>0</v>
      </c>
      <c r="W13" s="7">
        <v>0</v>
      </c>
      <c r="X13" s="7">
        <v>0</v>
      </c>
      <c r="Y13" s="7">
        <v>0</v>
      </c>
      <c r="Z13" s="7">
        <v>0</v>
      </c>
      <c r="AA13" s="7">
        <v>26839.49</v>
      </c>
      <c r="AB13" s="7">
        <v>0</v>
      </c>
      <c r="AC13" s="7">
        <v>0</v>
      </c>
    </row>
    <row r="14" spans="1:29" s="22" customFormat="1" ht="25.5" x14ac:dyDescent="0.25">
      <c r="A14" s="2" t="s">
        <v>31</v>
      </c>
      <c r="B14" s="2" t="s">
        <v>32</v>
      </c>
      <c r="C14" s="3" t="s">
        <v>33</v>
      </c>
      <c r="D14" s="4" t="s">
        <v>34</v>
      </c>
      <c r="E14" s="3" t="s">
        <v>39</v>
      </c>
      <c r="F14" s="4" t="s">
        <v>40</v>
      </c>
      <c r="G14" s="19" t="s">
        <v>42</v>
      </c>
      <c r="H14" s="5" t="s">
        <v>43</v>
      </c>
      <c r="I14" s="19" t="s">
        <v>41</v>
      </c>
      <c r="J14" s="6" t="s">
        <v>52</v>
      </c>
      <c r="K14" s="7"/>
      <c r="L14" s="20"/>
      <c r="M14" s="21" t="s">
        <v>35</v>
      </c>
      <c r="N14" s="7">
        <v>1</v>
      </c>
      <c r="O14" s="7">
        <v>9667</v>
      </c>
      <c r="P14" s="7" t="s">
        <v>44</v>
      </c>
      <c r="Q14" s="7">
        <v>9667</v>
      </c>
      <c r="R14" s="7">
        <v>0</v>
      </c>
      <c r="S14" s="7">
        <v>0</v>
      </c>
      <c r="T14" s="7">
        <v>0</v>
      </c>
      <c r="U14" s="7">
        <v>0</v>
      </c>
      <c r="V14" s="7">
        <v>0</v>
      </c>
      <c r="W14" s="7">
        <v>0</v>
      </c>
      <c r="X14" s="7">
        <v>0</v>
      </c>
      <c r="Y14" s="7">
        <v>0</v>
      </c>
      <c r="Z14" s="7">
        <v>0</v>
      </c>
      <c r="AA14" s="7">
        <v>9667</v>
      </c>
      <c r="AB14" s="7">
        <v>0</v>
      </c>
      <c r="AC14" s="7">
        <v>0</v>
      </c>
    </row>
    <row r="15" spans="1:29" s="22" customFormat="1" ht="38.25" x14ac:dyDescent="0.25">
      <c r="A15" s="2" t="s">
        <v>31</v>
      </c>
      <c r="B15" s="2" t="s">
        <v>32</v>
      </c>
      <c r="C15" s="3" t="s">
        <v>33</v>
      </c>
      <c r="D15" s="4" t="s">
        <v>34</v>
      </c>
      <c r="E15" s="3" t="s">
        <v>53</v>
      </c>
      <c r="F15" s="4" t="s">
        <v>54</v>
      </c>
      <c r="G15" s="19" t="s">
        <v>55</v>
      </c>
      <c r="H15" s="5" t="s">
        <v>56</v>
      </c>
      <c r="I15" s="19" t="s">
        <v>41</v>
      </c>
      <c r="J15" s="6" t="s">
        <v>57</v>
      </c>
      <c r="K15" s="7"/>
      <c r="L15" s="20"/>
      <c r="M15" s="21" t="s">
        <v>35</v>
      </c>
      <c r="N15" s="7">
        <v>1</v>
      </c>
      <c r="O15" s="7">
        <v>1048.45</v>
      </c>
      <c r="P15" s="7" t="s">
        <v>58</v>
      </c>
      <c r="Q15" s="7">
        <v>1048.45</v>
      </c>
      <c r="R15" s="7">
        <v>0</v>
      </c>
      <c r="S15" s="7">
        <v>0</v>
      </c>
      <c r="T15" s="7">
        <v>0</v>
      </c>
      <c r="U15" s="7">
        <v>0</v>
      </c>
      <c r="V15" s="7">
        <v>0</v>
      </c>
      <c r="W15" s="7">
        <v>0</v>
      </c>
      <c r="X15" s="7">
        <v>0</v>
      </c>
      <c r="Y15" s="7">
        <v>0</v>
      </c>
      <c r="Z15" s="7">
        <v>0</v>
      </c>
      <c r="AA15" s="7">
        <v>0</v>
      </c>
      <c r="AB15" s="7">
        <v>1048.45</v>
      </c>
      <c r="AC15" s="7">
        <v>0</v>
      </c>
    </row>
    <row r="17" spans="1:29" s="22" customFormat="1" ht="18.75" customHeight="1" x14ac:dyDescent="0.25">
      <c r="A17" s="31"/>
      <c r="B17" s="31"/>
      <c r="C17" s="32"/>
      <c r="D17" s="33"/>
      <c r="E17" s="32"/>
      <c r="F17" s="33"/>
      <c r="G17" s="34"/>
      <c r="H17" s="35"/>
      <c r="I17" s="34"/>
      <c r="J17" s="36"/>
      <c r="K17" s="37"/>
      <c r="L17" s="38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</row>
    <row r="18" spans="1:29" s="8" customFormat="1" ht="22.15" customHeight="1" x14ac:dyDescent="0.25">
      <c r="A18" s="41" t="s">
        <v>45</v>
      </c>
      <c r="B18" s="41"/>
      <c r="C18" s="41"/>
      <c r="D18" s="41"/>
      <c r="E18" s="41"/>
      <c r="F18" s="41"/>
      <c r="G18" s="41"/>
      <c r="H18" s="41"/>
      <c r="J18" s="9"/>
      <c r="K18" s="10"/>
      <c r="L18" s="10"/>
      <c r="M18" s="11"/>
      <c r="O18" s="12"/>
      <c r="Q18" s="23">
        <f>SUM(Q11:Q17)</f>
        <v>48726.81</v>
      </c>
      <c r="R18" s="23">
        <f>SUM(R11:R17)</f>
        <v>0</v>
      </c>
      <c r="S18" s="23">
        <f>SUM(S11:S17)</f>
        <v>0</v>
      </c>
      <c r="T18" s="23">
        <f>SUM(T11:T17)</f>
        <v>0</v>
      </c>
      <c r="U18" s="23">
        <f>SUM(U11:U17)</f>
        <v>0</v>
      </c>
      <c r="V18" s="23">
        <f>SUM(V11:V17)</f>
        <v>0</v>
      </c>
      <c r="W18" s="23">
        <f>SUM(W11:W17)</f>
        <v>0</v>
      </c>
      <c r="X18" s="23">
        <f>SUM(X11:X17)</f>
        <v>0</v>
      </c>
      <c r="Y18" s="23">
        <f>SUM(Y11:Y17)</f>
        <v>0</v>
      </c>
      <c r="Z18" s="23">
        <f>SUM(Z11:Z17)</f>
        <v>0</v>
      </c>
      <c r="AA18" s="23">
        <f>SUM(AA11:AA17)</f>
        <v>47678.36</v>
      </c>
      <c r="AB18" s="23">
        <f>SUM(AB11:AB17)</f>
        <v>1048.45</v>
      </c>
      <c r="AC18" s="23">
        <f>SUM(AC11:AC17)</f>
        <v>0</v>
      </c>
    </row>
    <row r="19" spans="1:29" s="8" customFormat="1" ht="14.25" x14ac:dyDescent="0.2">
      <c r="H19" s="9"/>
      <c r="J19" s="9"/>
      <c r="K19" s="10"/>
      <c r="L19" s="10"/>
      <c r="M19" s="11"/>
      <c r="O19" s="12"/>
    </row>
    <row r="20" spans="1:29" s="24" customFormat="1" x14ac:dyDescent="0.25">
      <c r="G20" s="25"/>
      <c r="H20" s="26"/>
      <c r="J20" s="26"/>
      <c r="K20" s="27"/>
      <c r="L20" s="27"/>
      <c r="M20" s="28"/>
      <c r="O20" s="29"/>
    </row>
    <row r="21" spans="1:29" s="24" customFormat="1" x14ac:dyDescent="0.25">
      <c r="G21" s="25"/>
      <c r="H21" s="26"/>
      <c r="J21" s="26"/>
      <c r="K21" s="27"/>
      <c r="L21" s="27"/>
      <c r="M21" s="28"/>
      <c r="O21" s="29"/>
    </row>
    <row r="22" spans="1:29" s="24" customFormat="1" x14ac:dyDescent="0.25">
      <c r="A22" s="42" t="s">
        <v>46</v>
      </c>
      <c r="B22" s="42"/>
      <c r="C22" s="42"/>
      <c r="D22" s="42"/>
      <c r="E22" s="42"/>
      <c r="F22" s="42"/>
      <c r="G22" s="42"/>
      <c r="H22" s="26"/>
      <c r="J22" s="26"/>
      <c r="K22" s="27"/>
      <c r="L22" s="27"/>
      <c r="M22" s="28"/>
      <c r="O22" s="30"/>
    </row>
  </sheetData>
  <mergeCells count="3">
    <mergeCell ref="A7:AB7"/>
    <mergeCell ref="A18:H18"/>
    <mergeCell ref="A22:G22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OF17 (2)</vt:lpstr>
      <vt:lpstr>'OF17 (2)'!Títulos_a_imprimir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cp:lastPrinted>2018-03-02T19:04:16Z</cp:lastPrinted>
  <dcterms:created xsi:type="dcterms:W3CDTF">2018-03-02T19:04:12Z</dcterms:created>
  <dcterms:modified xsi:type="dcterms:W3CDTF">2020-11-26T00:33:03Z</dcterms:modified>
</cp:coreProperties>
</file>