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E95079F1-41E7-485C-8684-A7D229DA929C}" xr6:coauthVersionLast="45" xr6:coauthVersionMax="45" xr10:uidLastSave="{00000000-0000-0000-0000-000000000000}"/>
  <bookViews>
    <workbookView xWindow="-108" yWindow="-108" windowWidth="23256" windowHeight="12576" tabRatio="374" xr2:uid="{0821E5B2-ED76-4F62-997E-21150F24FBBB}"/>
  </bookViews>
  <sheets>
    <sheet name="Numeralia Catálogo Nacional" sheetId="1" r:id="rId1"/>
    <sheet name="Numeralia ZMVM" sheetId="2" r:id="rId2"/>
  </sheets>
  <externalReferences>
    <externalReference r:id="rId3"/>
  </externalReferences>
  <definedNames>
    <definedName name="___INDEX_SHEET___ASAP_Utilities" localSheetId="1">#REF!</definedName>
    <definedName name="___INDEX_SHEET___ASAP_Utilities">#REF!</definedName>
    <definedName name="_xlnm._FilterDatabase" localSheetId="0" hidden="1">'Numeralia Catálogo Nacional'!$A$3:$M$36</definedName>
    <definedName name="_xlnm._FilterDatabase" localSheetId="1" hidden="1">'Numeralia ZMVM'!$A$3:$M$6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5" i="2" l="1"/>
  <c r="I5" i="2" s="1"/>
  <c r="I6" i="2" s="1"/>
  <c r="H5" i="2"/>
  <c r="H6" i="2" s="1"/>
  <c r="B6" i="2"/>
  <c r="C6" i="2"/>
  <c r="D6" i="2"/>
  <c r="F6" i="2"/>
  <c r="G6" i="2"/>
  <c r="J6" i="2"/>
  <c r="K6" i="2"/>
  <c r="L6" i="2"/>
  <c r="M6" i="2"/>
  <c r="E6" i="2" l="1"/>
</calcChain>
</file>

<file path=xl/sharedStrings.xml><?xml version="1.0" encoding="utf-8"?>
<sst xmlns="http://schemas.openxmlformats.org/spreadsheetml/2006/main" count="72" uniqueCount="49">
  <si>
    <t>Estado</t>
  </si>
  <si>
    <t>Radio</t>
  </si>
  <si>
    <t>Televisión</t>
  </si>
  <si>
    <t>Total radio y televisión</t>
  </si>
  <si>
    <t>Concesionarios comerciales</t>
  </si>
  <si>
    <t>Concesionarios públicos y sociales (permisionarias)</t>
  </si>
  <si>
    <t>AM</t>
  </si>
  <si>
    <t>FM</t>
  </si>
  <si>
    <t>FM Multiprogramación</t>
  </si>
  <si>
    <t>Total Radio</t>
  </si>
  <si>
    <t>TDT</t>
  </si>
  <si>
    <t>Multiprogramación</t>
  </si>
  <si>
    <t>Total Televisión</t>
  </si>
  <si>
    <t>TDT y multiprogramación</t>
  </si>
  <si>
    <t>Aguascalientes</t>
  </si>
  <si>
    <t>Baja California</t>
  </si>
  <si>
    <t>Baja California Sur</t>
  </si>
  <si>
    <t>Campeche</t>
  </si>
  <si>
    <t>Chiapas</t>
  </si>
  <si>
    <t>Chihuahua</t>
  </si>
  <si>
    <t>Ciudad de México</t>
  </si>
  <si>
    <t>Coahuila</t>
  </si>
  <si>
    <t>Colima</t>
  </si>
  <si>
    <t>Durango</t>
  </si>
  <si>
    <t>Guanajuato</t>
  </si>
  <si>
    <t>Guerrero</t>
  </si>
  <si>
    <t>Hidalgo</t>
  </si>
  <si>
    <t>Jalisco</t>
  </si>
  <si>
    <t>México</t>
  </si>
  <si>
    <t>Michoacán</t>
  </si>
  <si>
    <t>Morelos</t>
  </si>
  <si>
    <t>Nayarit</t>
  </si>
  <si>
    <t>Nuevo León</t>
  </si>
  <si>
    <t>Oaxaca</t>
  </si>
  <si>
    <t>Puebla</t>
  </si>
  <si>
    <t>Querétaro</t>
  </si>
  <si>
    <t>Quintana Roo</t>
  </si>
  <si>
    <t>San Luis Potosí</t>
  </si>
  <si>
    <t>Sinaloa</t>
  </si>
  <si>
    <t>Sonora</t>
  </si>
  <si>
    <t>Tabasco</t>
  </si>
  <si>
    <t>Tamaulipas</t>
  </si>
  <si>
    <t>Tlaxcala</t>
  </si>
  <si>
    <t>Veracruz</t>
  </si>
  <si>
    <t>Yucatán</t>
  </si>
  <si>
    <t>Zacatecas</t>
  </si>
  <si>
    <t>Total</t>
  </si>
  <si>
    <t>CATÁLOGO NACIONAL DE EMISORAS DE RADIO Y TELEVISIÓN
NUMERALIA AL 18 DE SEPTIEMBRE DE 2020</t>
  </si>
  <si>
    <t>CATÁLOGO NACIONAL DE EMISORAS DE RADIO Y TELEVISIÓN
ZMVM México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</si>
</sst>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rgb="FF9A005C"/>
      <name val="Arial"/>
      <family val="2"/>
    </font>
    <font>
      <sz val="11"/>
      <color theme="1" tint="0.34998626667073579"/>
      <name val="Arial"/>
      <family val="2"/>
    </font>
    <font>
      <sz val="11"/>
      <color rgb="FFD5007F"/>
      <name val="Arial"/>
      <family val="2"/>
    </font>
    <font>
      <b/>
      <sz val="14"/>
      <color rgb="FFD5007F"/>
      <name val="Arial"/>
      <family val="2"/>
    </font>
    <font>
      <sz val="14"/>
      <color theme="1" tint="0.34998626667073579"/>
      <name val="Arial"/>
      <family val="2"/>
    </font>
    <font>
      <sz val="16"/>
      <color rgb="FFD5007F"/>
      <name val="Arial"/>
      <family val="2"/>
    </font>
    <font>
      <sz val="11"/>
      <name val="Arial"/>
      <family val="2"/>
    </font>
    <font>
      <b/>
      <sz val="16"/>
      <color rgb="FF9A005C"/>
      <name val="Arial"/>
      <family val="2"/>
    </font>
    <font>
      <sz val="11"/>
      <name val="Calibri"/>
      <family val="2"/>
      <scheme val="minor"/>
    </font>
    <font>
      <sz val="16"/>
      <color theme="1" tint="0.34998626667073579"/>
      <name val="Arial"/>
      <family val="2"/>
    </font>
    <font>
      <b/>
      <sz val="16"/>
      <color rgb="FFD5007F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2" borderId="0" xfId="0" applyFill="1"/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3" fontId="7" fillId="2" borderId="1" xfId="0" applyNumberFormat="1" applyFont="1" applyFill="1" applyBorder="1" applyAlignment="1">
      <alignment horizontal="center" vertical="center"/>
    </xf>
    <xf numFmtId="1" fontId="0" fillId="2" borderId="0" xfId="0" applyNumberFormat="1" applyFill="1"/>
    <xf numFmtId="0" fontId="5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2" fillId="2" borderId="1" xfId="0" applyFont="1" applyFill="1" applyBorder="1"/>
    <xf numFmtId="0" fontId="2" fillId="0" borderId="1" xfId="0" applyFont="1" applyBorder="1" applyAlignment="1">
      <alignment horizontal="left"/>
    </xf>
    <xf numFmtId="0" fontId="2" fillId="2" borderId="1" xfId="0" applyFont="1" applyFill="1" applyBorder="1" applyAlignment="1">
      <alignment horizontal="left" vertical="top"/>
    </xf>
    <xf numFmtId="0" fontId="2" fillId="0" borderId="1" xfId="0" applyFont="1" applyBorder="1"/>
    <xf numFmtId="0" fontId="4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/>
    </xf>
    <xf numFmtId="0" fontId="9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0" xfId="0" applyFill="1"/>
    <xf numFmtId="0" fontId="4" fillId="2" borderId="1" xfId="0" applyFont="1" applyFill="1" applyBorder="1" applyAlignment="1">
      <alignment horizontal="center" vertical="center" wrapText="1"/>
    </xf>
    <xf numFmtId="3" fontId="8" fillId="0" borderId="1" xfId="0" applyNumberFormat="1" applyFont="1" applyBorder="1" applyAlignment="1">
      <alignment horizontal="center"/>
    </xf>
    <xf numFmtId="3" fontId="10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" fontId="0" fillId="0" borderId="0" xfId="0" applyNumberFormat="1"/>
    <xf numFmtId="0" fontId="11" fillId="0" borderId="0" xfId="0" applyFont="1"/>
    <xf numFmtId="3" fontId="12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AppData/Local/Microsoft/Windows/INetCache/Content.Outlook/DIQR7BHF/03_Cat&#225;logo%20ZMVM%20(003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/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D76441-FD26-450A-86A7-5A1E6BDE0421}">
  <sheetPr>
    <pageSetUpPr fitToPage="1"/>
  </sheetPr>
  <dimension ref="A1:M37"/>
  <sheetViews>
    <sheetView tabSelected="1" zoomScaleNormal="100" workbookViewId="0">
      <pane ySplit="3" topLeftCell="A4" activePane="bottomLeft" state="frozen"/>
      <selection pane="bottomLeft" activeCell="B3" sqref="A3:XFD3"/>
    </sheetView>
  </sheetViews>
  <sheetFormatPr baseColWidth="10" defaultColWidth="11.5546875" defaultRowHeight="14.4" x14ac:dyDescent="0.3"/>
  <cols>
    <col min="1" max="1" width="22.109375" style="1" customWidth="1"/>
    <col min="2" max="3" width="11.5546875" style="1"/>
    <col min="4" max="4" width="17.6640625" style="1" customWidth="1"/>
    <col min="5" max="5" width="11.5546875" style="1"/>
    <col min="6" max="6" width="11.5546875" style="1" bestFit="1" customWidth="1"/>
    <col min="7" max="7" width="20.5546875" style="1" customWidth="1"/>
    <col min="8" max="8" width="11.5546875" style="1"/>
    <col min="9" max="9" width="14.33203125" style="1" customWidth="1"/>
    <col min="10" max="10" width="11.5546875" style="1"/>
    <col min="11" max="11" width="18.33203125" style="1" customWidth="1"/>
    <col min="12" max="12" width="11.5546875" style="1"/>
    <col min="13" max="13" width="20.44140625" style="1" customWidth="1"/>
    <col min="14" max="16384" width="11.5546875" style="1"/>
  </cols>
  <sheetData>
    <row r="1" spans="1:13" ht="35.4" customHeight="1" x14ac:dyDescent="0.3">
      <c r="A1" s="23" t="s">
        <v>47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</row>
    <row r="2" spans="1:13" ht="30" customHeight="1" x14ac:dyDescent="0.3">
      <c r="A2" s="25" t="s">
        <v>0</v>
      </c>
      <c r="B2" s="24" t="s">
        <v>1</v>
      </c>
      <c r="C2" s="24"/>
      <c r="D2" s="24"/>
      <c r="E2" s="24"/>
      <c r="F2" s="24" t="s">
        <v>2</v>
      </c>
      <c r="G2" s="24"/>
      <c r="H2" s="24"/>
      <c r="I2" s="26" t="s">
        <v>3</v>
      </c>
      <c r="J2" s="27" t="s">
        <v>4</v>
      </c>
      <c r="K2" s="27"/>
      <c r="L2" s="27" t="s">
        <v>5</v>
      </c>
      <c r="M2" s="27"/>
    </row>
    <row r="3" spans="1:13" ht="27.6" x14ac:dyDescent="0.3">
      <c r="A3" s="25"/>
      <c r="B3" s="15" t="s">
        <v>6</v>
      </c>
      <c r="C3" s="15" t="s">
        <v>7</v>
      </c>
      <c r="D3" s="15" t="s">
        <v>8</v>
      </c>
      <c r="E3" s="2" t="s">
        <v>9</v>
      </c>
      <c r="F3" s="15" t="s">
        <v>10</v>
      </c>
      <c r="G3" s="15" t="s">
        <v>11</v>
      </c>
      <c r="H3" s="2" t="s">
        <v>12</v>
      </c>
      <c r="I3" s="26"/>
      <c r="J3" s="15" t="s">
        <v>1</v>
      </c>
      <c r="K3" s="15" t="s">
        <v>13</v>
      </c>
      <c r="L3" s="15" t="s">
        <v>1</v>
      </c>
      <c r="M3" s="15" t="s">
        <v>13</v>
      </c>
    </row>
    <row r="4" spans="1:13" x14ac:dyDescent="0.3">
      <c r="A4" s="11" t="s">
        <v>14</v>
      </c>
      <c r="B4" s="8">
        <v>1</v>
      </c>
      <c r="C4" s="8">
        <v>23</v>
      </c>
      <c r="D4" s="8">
        <v>0</v>
      </c>
      <c r="E4" s="9">
        <v>24</v>
      </c>
      <c r="F4" s="18">
        <v>8</v>
      </c>
      <c r="G4" s="18">
        <v>9</v>
      </c>
      <c r="H4" s="6">
        <v>17</v>
      </c>
      <c r="I4" s="10">
        <v>41</v>
      </c>
      <c r="J4" s="8">
        <v>17</v>
      </c>
      <c r="K4" s="8">
        <v>9</v>
      </c>
      <c r="L4" s="8">
        <v>7</v>
      </c>
      <c r="M4" s="8">
        <v>8</v>
      </c>
    </row>
    <row r="5" spans="1:13" customFormat="1" x14ac:dyDescent="0.3">
      <c r="A5" s="16" t="s">
        <v>15</v>
      </c>
      <c r="B5" s="8">
        <v>30</v>
      </c>
      <c r="C5" s="8">
        <v>50</v>
      </c>
      <c r="D5" s="18">
        <v>0</v>
      </c>
      <c r="E5" s="9">
        <v>80</v>
      </c>
      <c r="F5" s="18">
        <v>25</v>
      </c>
      <c r="G5" s="18">
        <v>20</v>
      </c>
      <c r="H5" s="6">
        <v>45</v>
      </c>
      <c r="I5" s="7">
        <v>125</v>
      </c>
      <c r="J5" s="8">
        <v>66</v>
      </c>
      <c r="K5" s="8">
        <v>42</v>
      </c>
      <c r="L5" s="8">
        <v>14</v>
      </c>
      <c r="M5" s="8">
        <v>3</v>
      </c>
    </row>
    <row r="6" spans="1:13" customFormat="1" x14ac:dyDescent="0.3">
      <c r="A6" s="16" t="s">
        <v>16</v>
      </c>
      <c r="B6" s="8">
        <v>7</v>
      </c>
      <c r="C6" s="8">
        <v>38</v>
      </c>
      <c r="D6" s="18">
        <v>0</v>
      </c>
      <c r="E6" s="9">
        <v>45</v>
      </c>
      <c r="F6" s="18">
        <v>22</v>
      </c>
      <c r="G6" s="18">
        <v>15</v>
      </c>
      <c r="H6" s="6">
        <v>37</v>
      </c>
      <c r="I6" s="7">
        <v>82</v>
      </c>
      <c r="J6" s="8">
        <v>30</v>
      </c>
      <c r="K6" s="8">
        <v>35</v>
      </c>
      <c r="L6" s="8">
        <v>15</v>
      </c>
      <c r="M6" s="8">
        <v>2</v>
      </c>
    </row>
    <row r="7" spans="1:13" x14ac:dyDescent="0.3">
      <c r="A7" s="13" t="s">
        <v>17</v>
      </c>
      <c r="B7" s="8">
        <v>6</v>
      </c>
      <c r="C7" s="8">
        <v>21</v>
      </c>
      <c r="D7" s="8">
        <v>0</v>
      </c>
      <c r="E7" s="9">
        <v>27</v>
      </c>
      <c r="F7" s="18">
        <v>15</v>
      </c>
      <c r="G7" s="18">
        <v>12</v>
      </c>
      <c r="H7" s="6">
        <v>27</v>
      </c>
      <c r="I7" s="7">
        <v>54</v>
      </c>
      <c r="J7" s="8">
        <v>21</v>
      </c>
      <c r="K7" s="8">
        <v>20</v>
      </c>
      <c r="L7" s="8">
        <v>6</v>
      </c>
      <c r="M7" s="8">
        <v>7</v>
      </c>
    </row>
    <row r="8" spans="1:13" customFormat="1" x14ac:dyDescent="0.3">
      <c r="A8" s="12" t="s">
        <v>18</v>
      </c>
      <c r="B8" s="8">
        <v>10</v>
      </c>
      <c r="C8" s="8">
        <v>66</v>
      </c>
      <c r="D8" s="8">
        <v>0</v>
      </c>
      <c r="E8" s="9">
        <v>76</v>
      </c>
      <c r="F8" s="18">
        <v>32</v>
      </c>
      <c r="G8" s="18">
        <v>30</v>
      </c>
      <c r="H8" s="6">
        <v>62</v>
      </c>
      <c r="I8" s="10">
        <v>138</v>
      </c>
      <c r="J8" s="8">
        <v>38</v>
      </c>
      <c r="K8" s="8">
        <v>44</v>
      </c>
      <c r="L8" s="8">
        <v>38</v>
      </c>
      <c r="M8" s="8">
        <v>18</v>
      </c>
    </row>
    <row r="9" spans="1:13" x14ac:dyDescent="0.3">
      <c r="A9" s="13" t="s">
        <v>19</v>
      </c>
      <c r="B9" s="8">
        <v>19</v>
      </c>
      <c r="C9" s="8">
        <v>78</v>
      </c>
      <c r="D9" s="8">
        <v>0</v>
      </c>
      <c r="E9" s="9">
        <v>97</v>
      </c>
      <c r="F9" s="18">
        <v>40</v>
      </c>
      <c r="G9" s="18">
        <v>31</v>
      </c>
      <c r="H9" s="6">
        <v>71</v>
      </c>
      <c r="I9" s="7">
        <v>168</v>
      </c>
      <c r="J9" s="8">
        <v>83</v>
      </c>
      <c r="K9" s="8">
        <v>59</v>
      </c>
      <c r="L9" s="8">
        <v>14</v>
      </c>
      <c r="M9" s="8">
        <v>12</v>
      </c>
    </row>
    <row r="10" spans="1:13" x14ac:dyDescent="0.3">
      <c r="A10" s="13" t="s">
        <v>20</v>
      </c>
      <c r="B10" s="8">
        <v>30</v>
      </c>
      <c r="C10" s="8">
        <v>33</v>
      </c>
      <c r="D10" s="8">
        <v>7</v>
      </c>
      <c r="E10" s="9">
        <v>70</v>
      </c>
      <c r="F10" s="18">
        <v>17</v>
      </c>
      <c r="G10" s="18">
        <v>23</v>
      </c>
      <c r="H10" s="6">
        <v>40</v>
      </c>
      <c r="I10" s="7">
        <v>110</v>
      </c>
      <c r="J10" s="8">
        <v>56</v>
      </c>
      <c r="K10" s="8">
        <v>26</v>
      </c>
      <c r="L10" s="8">
        <v>14</v>
      </c>
      <c r="M10" s="8">
        <v>14</v>
      </c>
    </row>
    <row r="11" spans="1:13" x14ac:dyDescent="0.3">
      <c r="A11" s="13" t="s">
        <v>21</v>
      </c>
      <c r="B11" s="8">
        <v>11</v>
      </c>
      <c r="C11" s="8">
        <v>95</v>
      </c>
      <c r="D11" s="8">
        <v>0</v>
      </c>
      <c r="E11" s="9">
        <v>106</v>
      </c>
      <c r="F11" s="18">
        <v>39</v>
      </c>
      <c r="G11" s="18">
        <v>24</v>
      </c>
      <c r="H11" s="6">
        <v>63</v>
      </c>
      <c r="I11" s="7">
        <v>169</v>
      </c>
      <c r="J11" s="8">
        <v>74</v>
      </c>
      <c r="K11" s="8">
        <v>57</v>
      </c>
      <c r="L11" s="8">
        <v>32</v>
      </c>
      <c r="M11" s="8">
        <v>6</v>
      </c>
    </row>
    <row r="12" spans="1:13" x14ac:dyDescent="0.3">
      <c r="A12" s="13" t="s">
        <v>22</v>
      </c>
      <c r="B12" s="8">
        <v>3</v>
      </c>
      <c r="C12" s="8">
        <v>22</v>
      </c>
      <c r="D12" s="8">
        <v>0</v>
      </c>
      <c r="E12" s="9">
        <v>25</v>
      </c>
      <c r="F12" s="18">
        <v>16</v>
      </c>
      <c r="G12" s="18">
        <v>12</v>
      </c>
      <c r="H12" s="6">
        <v>28</v>
      </c>
      <c r="I12" s="7">
        <v>53</v>
      </c>
      <c r="J12" s="8">
        <v>18</v>
      </c>
      <c r="K12" s="8">
        <v>20</v>
      </c>
      <c r="L12" s="8">
        <v>7</v>
      </c>
      <c r="M12" s="8">
        <v>8</v>
      </c>
    </row>
    <row r="13" spans="1:13" x14ac:dyDescent="0.3">
      <c r="A13" s="13" t="s">
        <v>23</v>
      </c>
      <c r="B13" s="8">
        <v>8</v>
      </c>
      <c r="C13" s="8">
        <v>23</v>
      </c>
      <c r="D13" s="8">
        <v>0</v>
      </c>
      <c r="E13" s="9">
        <v>31</v>
      </c>
      <c r="F13" s="18">
        <v>21</v>
      </c>
      <c r="G13" s="18">
        <v>15</v>
      </c>
      <c r="H13" s="6">
        <v>36</v>
      </c>
      <c r="I13" s="7">
        <v>67</v>
      </c>
      <c r="J13" s="8">
        <v>21</v>
      </c>
      <c r="K13" s="8">
        <v>25</v>
      </c>
      <c r="L13" s="8">
        <v>10</v>
      </c>
      <c r="M13" s="8">
        <v>11</v>
      </c>
    </row>
    <row r="14" spans="1:13" x14ac:dyDescent="0.3">
      <c r="A14" s="13" t="s">
        <v>24</v>
      </c>
      <c r="B14" s="8">
        <v>16</v>
      </c>
      <c r="C14" s="8">
        <v>57</v>
      </c>
      <c r="D14" s="8">
        <v>0</v>
      </c>
      <c r="E14" s="9">
        <v>73</v>
      </c>
      <c r="F14" s="18">
        <v>40</v>
      </c>
      <c r="G14" s="18">
        <v>69</v>
      </c>
      <c r="H14" s="6">
        <v>109</v>
      </c>
      <c r="I14" s="7">
        <v>182</v>
      </c>
      <c r="J14" s="8">
        <v>59</v>
      </c>
      <c r="K14" s="8">
        <v>18</v>
      </c>
      <c r="L14" s="8">
        <v>14</v>
      </c>
      <c r="M14" s="8">
        <v>91</v>
      </c>
    </row>
    <row r="15" spans="1:13" s="19" customFormat="1" x14ac:dyDescent="0.3">
      <c r="A15" s="16" t="s">
        <v>25</v>
      </c>
      <c r="B15" s="8">
        <v>13</v>
      </c>
      <c r="C15" s="8">
        <v>47</v>
      </c>
      <c r="D15" s="18">
        <v>0</v>
      </c>
      <c r="E15" s="9">
        <v>60</v>
      </c>
      <c r="F15" s="18">
        <v>26</v>
      </c>
      <c r="G15" s="18">
        <v>10</v>
      </c>
      <c r="H15" s="6">
        <v>36</v>
      </c>
      <c r="I15" s="7">
        <v>96</v>
      </c>
      <c r="J15" s="8">
        <v>43</v>
      </c>
      <c r="K15" s="8">
        <v>32</v>
      </c>
      <c r="L15" s="8">
        <v>17</v>
      </c>
      <c r="M15" s="8">
        <v>4</v>
      </c>
    </row>
    <row r="16" spans="1:13" x14ac:dyDescent="0.3">
      <c r="A16" s="13" t="s">
        <v>26</v>
      </c>
      <c r="B16" s="8">
        <v>5</v>
      </c>
      <c r="C16" s="8">
        <v>31</v>
      </c>
      <c r="D16" s="8">
        <v>0</v>
      </c>
      <c r="E16" s="9">
        <v>36</v>
      </c>
      <c r="F16" s="18">
        <v>12</v>
      </c>
      <c r="G16" s="18">
        <v>5</v>
      </c>
      <c r="H16" s="6">
        <v>17</v>
      </c>
      <c r="I16" s="7">
        <v>53</v>
      </c>
      <c r="J16" s="8">
        <v>12</v>
      </c>
      <c r="K16" s="8">
        <v>10</v>
      </c>
      <c r="L16" s="8">
        <v>24</v>
      </c>
      <c r="M16" s="8">
        <v>7</v>
      </c>
    </row>
    <row r="17" spans="1:13" customFormat="1" x14ac:dyDescent="0.3">
      <c r="A17" s="14" t="s">
        <v>27</v>
      </c>
      <c r="B17" s="8">
        <v>32</v>
      </c>
      <c r="C17" s="8">
        <v>86</v>
      </c>
      <c r="D17" s="8">
        <v>3</v>
      </c>
      <c r="E17" s="9">
        <v>121</v>
      </c>
      <c r="F17" s="18">
        <v>29</v>
      </c>
      <c r="G17" s="18">
        <v>23</v>
      </c>
      <c r="H17" s="6">
        <v>52</v>
      </c>
      <c r="I17" s="7">
        <v>173</v>
      </c>
      <c r="J17" s="8">
        <v>84</v>
      </c>
      <c r="K17" s="8">
        <v>33</v>
      </c>
      <c r="L17" s="8">
        <v>37</v>
      </c>
      <c r="M17" s="8">
        <v>19</v>
      </c>
    </row>
    <row r="18" spans="1:13" x14ac:dyDescent="0.3">
      <c r="A18" s="13" t="s">
        <v>28</v>
      </c>
      <c r="B18" s="8">
        <v>8</v>
      </c>
      <c r="C18" s="8">
        <v>34</v>
      </c>
      <c r="D18" s="8">
        <v>0</v>
      </c>
      <c r="E18" s="9">
        <v>42</v>
      </c>
      <c r="F18" s="18">
        <v>9</v>
      </c>
      <c r="G18" s="18">
        <v>13</v>
      </c>
      <c r="H18" s="6">
        <v>22</v>
      </c>
      <c r="I18" s="7">
        <v>64</v>
      </c>
      <c r="J18" s="8">
        <v>18</v>
      </c>
      <c r="K18" s="8">
        <v>9</v>
      </c>
      <c r="L18" s="8">
        <v>24</v>
      </c>
      <c r="M18" s="8">
        <v>13</v>
      </c>
    </row>
    <row r="19" spans="1:13" x14ac:dyDescent="0.3">
      <c r="A19" s="13" t="s">
        <v>29</v>
      </c>
      <c r="B19" s="8">
        <v>26</v>
      </c>
      <c r="C19" s="8">
        <v>100</v>
      </c>
      <c r="D19" s="8">
        <v>0</v>
      </c>
      <c r="E19" s="9">
        <v>126</v>
      </c>
      <c r="F19" s="18">
        <v>43</v>
      </c>
      <c r="G19" s="18">
        <v>20</v>
      </c>
      <c r="H19" s="6">
        <v>63</v>
      </c>
      <c r="I19" s="7">
        <v>189</v>
      </c>
      <c r="J19" s="8">
        <v>69</v>
      </c>
      <c r="K19" s="8">
        <v>37</v>
      </c>
      <c r="L19" s="8">
        <v>57</v>
      </c>
      <c r="M19" s="8">
        <v>26</v>
      </c>
    </row>
    <row r="20" spans="1:13" x14ac:dyDescent="0.3">
      <c r="A20" s="13" t="s">
        <v>30</v>
      </c>
      <c r="B20" s="8">
        <v>4</v>
      </c>
      <c r="C20" s="8">
        <v>24</v>
      </c>
      <c r="D20" s="8">
        <v>0</v>
      </c>
      <c r="E20" s="9">
        <v>28</v>
      </c>
      <c r="F20" s="18">
        <v>7</v>
      </c>
      <c r="G20" s="18">
        <v>6</v>
      </c>
      <c r="H20" s="6">
        <v>13</v>
      </c>
      <c r="I20" s="7">
        <v>41</v>
      </c>
      <c r="J20" s="8">
        <v>18</v>
      </c>
      <c r="K20" s="8">
        <v>7</v>
      </c>
      <c r="L20" s="8">
        <v>10</v>
      </c>
      <c r="M20" s="8">
        <v>6</v>
      </c>
    </row>
    <row r="21" spans="1:13" s="19" customFormat="1" x14ac:dyDescent="0.3">
      <c r="A21" s="16" t="s">
        <v>31</v>
      </c>
      <c r="B21" s="8">
        <v>4</v>
      </c>
      <c r="C21" s="8">
        <v>23</v>
      </c>
      <c r="D21" s="18">
        <v>0</v>
      </c>
      <c r="E21" s="9">
        <v>27</v>
      </c>
      <c r="F21" s="18">
        <v>13</v>
      </c>
      <c r="G21" s="18">
        <v>7</v>
      </c>
      <c r="H21" s="6">
        <v>20</v>
      </c>
      <c r="I21" s="7">
        <v>47</v>
      </c>
      <c r="J21" s="8">
        <v>22</v>
      </c>
      <c r="K21" s="8">
        <v>18</v>
      </c>
      <c r="L21" s="8">
        <v>5</v>
      </c>
      <c r="M21" s="8">
        <v>2</v>
      </c>
    </row>
    <row r="22" spans="1:13" customFormat="1" x14ac:dyDescent="0.3">
      <c r="A22" s="14" t="s">
        <v>32</v>
      </c>
      <c r="B22" s="8">
        <v>23</v>
      </c>
      <c r="C22" s="8">
        <v>45</v>
      </c>
      <c r="D22" s="8">
        <v>5</v>
      </c>
      <c r="E22" s="9">
        <v>73</v>
      </c>
      <c r="F22" s="18">
        <v>39</v>
      </c>
      <c r="G22" s="18">
        <v>15</v>
      </c>
      <c r="H22" s="6">
        <v>54</v>
      </c>
      <c r="I22" s="7">
        <v>127</v>
      </c>
      <c r="J22" s="8">
        <v>56</v>
      </c>
      <c r="K22" s="8">
        <v>22</v>
      </c>
      <c r="L22" s="8">
        <v>17</v>
      </c>
      <c r="M22" s="8">
        <v>32</v>
      </c>
    </row>
    <row r="23" spans="1:13" x14ac:dyDescent="0.3">
      <c r="A23" s="13" t="s">
        <v>33</v>
      </c>
      <c r="B23" s="8">
        <v>13</v>
      </c>
      <c r="C23" s="8">
        <v>109</v>
      </c>
      <c r="D23" s="8">
        <v>0</v>
      </c>
      <c r="E23" s="9">
        <v>122</v>
      </c>
      <c r="F23" s="18">
        <v>42</v>
      </c>
      <c r="G23" s="18">
        <v>17</v>
      </c>
      <c r="H23" s="6">
        <v>59</v>
      </c>
      <c r="I23" s="7">
        <v>181</v>
      </c>
      <c r="J23" s="8">
        <v>48</v>
      </c>
      <c r="K23" s="8">
        <v>39</v>
      </c>
      <c r="L23" s="8">
        <v>74</v>
      </c>
      <c r="M23" s="8">
        <v>20</v>
      </c>
    </row>
    <row r="24" spans="1:13" x14ac:dyDescent="0.3">
      <c r="A24" s="13" t="s">
        <v>34</v>
      </c>
      <c r="B24" s="8">
        <v>15</v>
      </c>
      <c r="C24" s="8">
        <v>52</v>
      </c>
      <c r="D24" s="8">
        <v>0</v>
      </c>
      <c r="E24" s="9">
        <v>67</v>
      </c>
      <c r="F24" s="18">
        <v>20</v>
      </c>
      <c r="G24" s="18">
        <v>13</v>
      </c>
      <c r="H24" s="6">
        <v>33</v>
      </c>
      <c r="I24" s="7">
        <v>100</v>
      </c>
      <c r="J24" s="8">
        <v>48</v>
      </c>
      <c r="K24" s="8">
        <v>22</v>
      </c>
      <c r="L24" s="8">
        <v>19</v>
      </c>
      <c r="M24" s="8">
        <v>11</v>
      </c>
    </row>
    <row r="25" spans="1:13" s="19" customFormat="1" x14ac:dyDescent="0.3">
      <c r="A25" s="16" t="s">
        <v>35</v>
      </c>
      <c r="B25" s="8">
        <v>3</v>
      </c>
      <c r="C25" s="8">
        <v>27</v>
      </c>
      <c r="D25" s="18">
        <v>0</v>
      </c>
      <c r="E25" s="9">
        <v>30</v>
      </c>
      <c r="F25" s="18">
        <v>8</v>
      </c>
      <c r="G25" s="18">
        <v>6</v>
      </c>
      <c r="H25" s="6">
        <v>14</v>
      </c>
      <c r="I25" s="7">
        <v>44</v>
      </c>
      <c r="J25" s="8">
        <v>19</v>
      </c>
      <c r="K25" s="8">
        <v>8</v>
      </c>
      <c r="L25" s="8">
        <v>11</v>
      </c>
      <c r="M25" s="8">
        <v>6</v>
      </c>
    </row>
    <row r="26" spans="1:13" x14ac:dyDescent="0.3">
      <c r="A26" s="13" t="s">
        <v>36</v>
      </c>
      <c r="B26" s="8">
        <v>8</v>
      </c>
      <c r="C26" s="8">
        <v>46</v>
      </c>
      <c r="D26" s="8">
        <v>0</v>
      </c>
      <c r="E26" s="9">
        <v>54</v>
      </c>
      <c r="F26" s="18">
        <v>22</v>
      </c>
      <c r="G26" s="18">
        <v>11</v>
      </c>
      <c r="H26" s="6">
        <v>33</v>
      </c>
      <c r="I26" s="7">
        <v>87</v>
      </c>
      <c r="J26" s="8">
        <v>31</v>
      </c>
      <c r="K26" s="8">
        <v>26</v>
      </c>
      <c r="L26" s="8">
        <v>23</v>
      </c>
      <c r="M26" s="8">
        <v>7</v>
      </c>
    </row>
    <row r="27" spans="1:13" customFormat="1" x14ac:dyDescent="0.3">
      <c r="A27" s="14" t="s">
        <v>37</v>
      </c>
      <c r="B27" s="8">
        <v>10</v>
      </c>
      <c r="C27" s="8">
        <v>36</v>
      </c>
      <c r="D27" s="8">
        <v>0</v>
      </c>
      <c r="E27" s="9">
        <v>46</v>
      </c>
      <c r="F27" s="18">
        <v>23</v>
      </c>
      <c r="G27" s="18">
        <v>14</v>
      </c>
      <c r="H27" s="6">
        <v>37</v>
      </c>
      <c r="I27" s="7">
        <v>83</v>
      </c>
      <c r="J27" s="8">
        <v>31</v>
      </c>
      <c r="K27" s="8">
        <v>32</v>
      </c>
      <c r="L27" s="8">
        <v>15</v>
      </c>
      <c r="M27" s="8">
        <v>5</v>
      </c>
    </row>
    <row r="28" spans="1:13" customFormat="1" x14ac:dyDescent="0.3">
      <c r="A28" s="14" t="s">
        <v>38</v>
      </c>
      <c r="B28" s="8">
        <v>7</v>
      </c>
      <c r="C28" s="8">
        <v>64</v>
      </c>
      <c r="D28" s="8">
        <v>6</v>
      </c>
      <c r="E28" s="9">
        <v>77</v>
      </c>
      <c r="F28" s="18">
        <v>21</v>
      </c>
      <c r="G28" s="18">
        <v>26</v>
      </c>
      <c r="H28" s="6">
        <v>47</v>
      </c>
      <c r="I28" s="7">
        <v>124</v>
      </c>
      <c r="J28" s="8">
        <v>58</v>
      </c>
      <c r="K28" s="8">
        <v>34</v>
      </c>
      <c r="L28" s="8">
        <v>19</v>
      </c>
      <c r="M28" s="8">
        <v>13</v>
      </c>
    </row>
    <row r="29" spans="1:13" s="19" customFormat="1" x14ac:dyDescent="0.3">
      <c r="A29" s="16" t="s">
        <v>39</v>
      </c>
      <c r="B29" s="8">
        <v>18</v>
      </c>
      <c r="C29" s="8">
        <v>120</v>
      </c>
      <c r="D29" s="17">
        <v>3</v>
      </c>
      <c r="E29" s="9">
        <v>141</v>
      </c>
      <c r="F29" s="18">
        <v>92</v>
      </c>
      <c r="G29" s="18">
        <v>25</v>
      </c>
      <c r="H29" s="6">
        <v>117</v>
      </c>
      <c r="I29" s="7">
        <v>258</v>
      </c>
      <c r="J29" s="8">
        <v>91</v>
      </c>
      <c r="K29" s="8">
        <v>46</v>
      </c>
      <c r="L29" s="8">
        <v>50</v>
      </c>
      <c r="M29" s="8">
        <v>71</v>
      </c>
    </row>
    <row r="30" spans="1:13" x14ac:dyDescent="0.3">
      <c r="A30" s="13" t="s">
        <v>40</v>
      </c>
      <c r="B30" s="8">
        <v>5</v>
      </c>
      <c r="C30" s="8">
        <v>33</v>
      </c>
      <c r="D30" s="8">
        <v>0</v>
      </c>
      <c r="E30" s="9">
        <v>38</v>
      </c>
      <c r="F30" s="18">
        <v>16</v>
      </c>
      <c r="G30" s="18">
        <v>14</v>
      </c>
      <c r="H30" s="6">
        <v>30</v>
      </c>
      <c r="I30" s="7">
        <v>68</v>
      </c>
      <c r="J30" s="8">
        <v>26</v>
      </c>
      <c r="K30" s="8">
        <v>20</v>
      </c>
      <c r="L30" s="8">
        <v>12</v>
      </c>
      <c r="M30" s="8">
        <v>10</v>
      </c>
    </row>
    <row r="31" spans="1:13" customFormat="1" x14ac:dyDescent="0.3">
      <c r="A31" s="14" t="s">
        <v>41</v>
      </c>
      <c r="B31" s="8">
        <v>29</v>
      </c>
      <c r="C31" s="8">
        <v>72</v>
      </c>
      <c r="D31" s="8">
        <v>2</v>
      </c>
      <c r="E31" s="9">
        <v>103</v>
      </c>
      <c r="F31" s="18">
        <v>41</v>
      </c>
      <c r="G31" s="18">
        <v>36</v>
      </c>
      <c r="H31" s="6">
        <v>77</v>
      </c>
      <c r="I31" s="7">
        <v>180</v>
      </c>
      <c r="J31" s="8">
        <v>88</v>
      </c>
      <c r="K31" s="8">
        <v>71</v>
      </c>
      <c r="L31" s="8">
        <v>15</v>
      </c>
      <c r="M31" s="8">
        <v>6</v>
      </c>
    </row>
    <row r="32" spans="1:13" customFormat="1" x14ac:dyDescent="0.3">
      <c r="A32" s="14" t="s">
        <v>42</v>
      </c>
      <c r="B32" s="8">
        <v>1</v>
      </c>
      <c r="C32" s="8">
        <v>5</v>
      </c>
      <c r="D32" s="8">
        <v>0</v>
      </c>
      <c r="E32" s="9">
        <v>6</v>
      </c>
      <c r="F32" s="18">
        <v>5</v>
      </c>
      <c r="G32" s="18">
        <v>0</v>
      </c>
      <c r="H32" s="6">
        <v>5</v>
      </c>
      <c r="I32" s="10">
        <v>11</v>
      </c>
      <c r="J32" s="8">
        <v>4</v>
      </c>
      <c r="K32" s="8">
        <v>0</v>
      </c>
      <c r="L32" s="8">
        <v>2</v>
      </c>
      <c r="M32" s="8">
        <v>5</v>
      </c>
    </row>
    <row r="33" spans="1:13" customFormat="1" x14ac:dyDescent="0.3">
      <c r="A33" s="14" t="s">
        <v>43</v>
      </c>
      <c r="B33" s="8">
        <v>15</v>
      </c>
      <c r="C33" s="8">
        <v>116</v>
      </c>
      <c r="D33" s="8">
        <v>0</v>
      </c>
      <c r="E33" s="9">
        <v>131</v>
      </c>
      <c r="F33" s="18">
        <v>29</v>
      </c>
      <c r="G33" s="18">
        <v>23</v>
      </c>
      <c r="H33" s="6">
        <v>52</v>
      </c>
      <c r="I33" s="10">
        <v>183</v>
      </c>
      <c r="J33" s="8">
        <v>102</v>
      </c>
      <c r="K33" s="8">
        <v>39</v>
      </c>
      <c r="L33" s="8">
        <v>29</v>
      </c>
      <c r="M33" s="8">
        <v>13</v>
      </c>
    </row>
    <row r="34" spans="1:13" customFormat="1" x14ac:dyDescent="0.3">
      <c r="A34" s="12" t="s">
        <v>44</v>
      </c>
      <c r="B34" s="8">
        <v>6</v>
      </c>
      <c r="C34" s="8">
        <v>35</v>
      </c>
      <c r="D34" s="8">
        <v>0</v>
      </c>
      <c r="E34" s="9">
        <v>41</v>
      </c>
      <c r="F34" s="18">
        <v>13</v>
      </c>
      <c r="G34" s="18">
        <v>11</v>
      </c>
      <c r="H34" s="6">
        <v>24</v>
      </c>
      <c r="I34" s="10">
        <v>65</v>
      </c>
      <c r="J34" s="8">
        <v>30</v>
      </c>
      <c r="K34" s="8">
        <v>20</v>
      </c>
      <c r="L34" s="8">
        <v>11</v>
      </c>
      <c r="M34" s="8">
        <v>4</v>
      </c>
    </row>
    <row r="35" spans="1:13" x14ac:dyDescent="0.3">
      <c r="A35" s="13" t="s">
        <v>45</v>
      </c>
      <c r="B35" s="8">
        <v>4</v>
      </c>
      <c r="C35" s="8">
        <v>33</v>
      </c>
      <c r="D35" s="8">
        <v>0</v>
      </c>
      <c r="E35" s="9">
        <v>37</v>
      </c>
      <c r="F35" s="18">
        <v>19</v>
      </c>
      <c r="G35" s="18">
        <v>12</v>
      </c>
      <c r="H35" s="6">
        <v>31</v>
      </c>
      <c r="I35" s="7">
        <v>68</v>
      </c>
      <c r="J35" s="8">
        <v>29</v>
      </c>
      <c r="K35" s="8">
        <v>20</v>
      </c>
      <c r="L35" s="8">
        <v>8</v>
      </c>
      <c r="M35" s="8">
        <v>11</v>
      </c>
    </row>
    <row r="36" spans="1:13" ht="21" x14ac:dyDescent="0.35">
      <c r="A36" s="3" t="s">
        <v>46</v>
      </c>
      <c r="B36" s="4">
        <v>390</v>
      </c>
      <c r="C36" s="4">
        <v>1644</v>
      </c>
      <c r="D36" s="4">
        <v>26</v>
      </c>
      <c r="E36" s="21">
        <v>2060</v>
      </c>
      <c r="F36" s="4">
        <v>804</v>
      </c>
      <c r="G36" s="4">
        <v>567</v>
      </c>
      <c r="H36" s="21">
        <v>1371</v>
      </c>
      <c r="I36" s="22">
        <v>3431</v>
      </c>
      <c r="J36" s="4">
        <v>1410</v>
      </c>
      <c r="K36" s="4">
        <v>900</v>
      </c>
      <c r="L36" s="4">
        <v>650</v>
      </c>
      <c r="M36" s="4">
        <v>471</v>
      </c>
    </row>
    <row r="37" spans="1:13" x14ac:dyDescent="0.3">
      <c r="I37" s="5"/>
    </row>
  </sheetData>
  <mergeCells count="7">
    <mergeCell ref="A1:M1"/>
    <mergeCell ref="A2:A3"/>
    <mergeCell ref="B2:E2"/>
    <mergeCell ref="F2:H2"/>
    <mergeCell ref="I2:I3"/>
    <mergeCell ref="J2:K2"/>
    <mergeCell ref="L2:M2"/>
  </mergeCells>
  <pageMargins left="0.39370078740157483" right="0.39370078740157483" top="0.39370078740157483" bottom="0.39370078740157483" header="0.31496062992125984" footer="0.31496062992125984"/>
  <pageSetup scale="66" fitToHeight="0" orientation="landscape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580E8-B205-4441-A4CA-AA57882DF274}">
  <sheetPr>
    <pageSetUpPr fitToPage="1"/>
  </sheetPr>
  <dimension ref="A1:M7"/>
  <sheetViews>
    <sheetView zoomScale="87" zoomScaleNormal="87" workbookViewId="0">
      <pane ySplit="3" topLeftCell="A4" activePane="bottomLeft" state="frozen"/>
      <selection sqref="A1:M3"/>
      <selection pane="bottomLeft" activeCell="G14" sqref="G14"/>
    </sheetView>
  </sheetViews>
  <sheetFormatPr baseColWidth="10" defaultColWidth="11.5546875" defaultRowHeight="14.4" x14ac:dyDescent="0.3"/>
  <cols>
    <col min="1" max="1" width="23.44140625" style="1" customWidth="1"/>
    <col min="2" max="3" width="11.5546875" style="1"/>
    <col min="4" max="4" width="17.6640625" style="1" customWidth="1"/>
    <col min="5" max="6" width="11.5546875" style="1"/>
    <col min="7" max="7" width="20.5546875" style="1" customWidth="1"/>
    <col min="8" max="8" width="11.5546875" style="1"/>
    <col min="9" max="9" width="14.33203125" style="1" customWidth="1"/>
    <col min="10" max="10" width="11.5546875" style="1"/>
    <col min="11" max="11" width="18.33203125" style="1" customWidth="1"/>
    <col min="12" max="12" width="11.5546875" style="1"/>
    <col min="13" max="13" width="20.44140625" style="1" customWidth="1"/>
    <col min="14" max="16384" width="11.5546875" style="1"/>
  </cols>
  <sheetData>
    <row r="1" spans="1:13" ht="35.4" customHeight="1" x14ac:dyDescent="0.3">
      <c r="A1" s="23" t="s">
        <v>48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</row>
    <row r="2" spans="1:13" ht="33.75" customHeight="1" x14ac:dyDescent="0.3">
      <c r="A2" s="37" t="s">
        <v>0</v>
      </c>
      <c r="B2" s="23" t="s">
        <v>1</v>
      </c>
      <c r="C2" s="23"/>
      <c r="D2" s="23"/>
      <c r="E2" s="23"/>
      <c r="F2" s="23" t="s">
        <v>2</v>
      </c>
      <c r="G2" s="23"/>
      <c r="H2" s="23"/>
      <c r="I2" s="26" t="s">
        <v>3</v>
      </c>
      <c r="J2" s="27" t="s">
        <v>4</v>
      </c>
      <c r="K2" s="27"/>
      <c r="L2" s="27" t="s">
        <v>5</v>
      </c>
      <c r="M2" s="27"/>
    </row>
    <row r="3" spans="1:13" ht="48.75" customHeight="1" x14ac:dyDescent="0.3">
      <c r="A3" s="37"/>
      <c r="B3" s="20" t="s">
        <v>6</v>
      </c>
      <c r="C3" s="20" t="s">
        <v>7</v>
      </c>
      <c r="D3" s="20" t="s">
        <v>8</v>
      </c>
      <c r="E3" s="2" t="s">
        <v>9</v>
      </c>
      <c r="F3" s="20" t="s">
        <v>10</v>
      </c>
      <c r="G3" s="20" t="s">
        <v>11</v>
      </c>
      <c r="H3" s="2" t="s">
        <v>12</v>
      </c>
      <c r="I3" s="26"/>
      <c r="J3" s="20" t="s">
        <v>1</v>
      </c>
      <c r="K3" s="20" t="s">
        <v>13</v>
      </c>
      <c r="L3" s="20" t="s">
        <v>1</v>
      </c>
      <c r="M3" s="20" t="s">
        <v>13</v>
      </c>
    </row>
    <row r="4" spans="1:13" ht="27" customHeight="1" x14ac:dyDescent="0.3">
      <c r="A4" s="36" t="s">
        <v>20</v>
      </c>
      <c r="B4" s="33">
        <v>30</v>
      </c>
      <c r="C4" s="33">
        <v>32</v>
      </c>
      <c r="D4" s="33">
        <v>7</v>
      </c>
      <c r="E4" s="35">
        <v>69</v>
      </c>
      <c r="F4" s="33">
        <v>16</v>
      </c>
      <c r="G4" s="33">
        <v>23</v>
      </c>
      <c r="H4" s="35">
        <v>39</v>
      </c>
      <c r="I4" s="34">
        <v>108</v>
      </c>
      <c r="J4" s="20">
        <v>56</v>
      </c>
      <c r="K4" s="20">
        <v>26</v>
      </c>
      <c r="L4" s="20">
        <v>13</v>
      </c>
      <c r="M4" s="20">
        <v>13</v>
      </c>
    </row>
    <row r="5" spans="1:13" x14ac:dyDescent="0.3">
      <c r="A5" s="36" t="s">
        <v>28</v>
      </c>
      <c r="B5" s="33">
        <v>6</v>
      </c>
      <c r="C5" s="33">
        <v>12</v>
      </c>
      <c r="D5" s="33">
        <v>0</v>
      </c>
      <c r="E5" s="35">
        <f>SUM(B5:D5)</f>
        <v>18</v>
      </c>
      <c r="F5" s="33">
        <v>2</v>
      </c>
      <c r="G5" s="33">
        <v>4</v>
      </c>
      <c r="H5" s="35">
        <f>F5+G5</f>
        <v>6</v>
      </c>
      <c r="I5" s="34">
        <f>H5+E5</f>
        <v>24</v>
      </c>
      <c r="J5" s="33">
        <v>6</v>
      </c>
      <c r="K5" s="33">
        <v>0</v>
      </c>
      <c r="L5" s="33">
        <v>12</v>
      </c>
      <c r="M5" s="33">
        <v>6</v>
      </c>
    </row>
    <row r="6" spans="1:13" ht="21" x14ac:dyDescent="0.3">
      <c r="A6" s="3" t="s">
        <v>46</v>
      </c>
      <c r="B6" s="30">
        <f>SUM(B4:B5)</f>
        <v>36</v>
      </c>
      <c r="C6" s="30">
        <f>SUM(C4:C5)</f>
        <v>44</v>
      </c>
      <c r="D6" s="30">
        <f>SUM(D4:D5)</f>
        <v>7</v>
      </c>
      <c r="E6" s="32">
        <f>SUM(E4:E5)</f>
        <v>87</v>
      </c>
      <c r="F6" s="30">
        <f>SUM(F4:F5)</f>
        <v>18</v>
      </c>
      <c r="G6" s="30">
        <f>SUM(G4:G5)</f>
        <v>27</v>
      </c>
      <c r="H6" s="32">
        <f>SUM(H4:H5)</f>
        <v>45</v>
      </c>
      <c r="I6" s="31">
        <f>SUM(I4:I5)</f>
        <v>132</v>
      </c>
      <c r="J6" s="30">
        <f>SUM(J4:J5)</f>
        <v>62</v>
      </c>
      <c r="K6" s="30">
        <f>SUM(K4:K5)</f>
        <v>26</v>
      </c>
      <c r="L6" s="30">
        <f>SUM(L4:L5)</f>
        <v>25</v>
      </c>
      <c r="M6" s="30">
        <f>SUM(M4:M5)</f>
        <v>19</v>
      </c>
    </row>
    <row r="7" spans="1:13" x14ac:dyDescent="0.3">
      <c r="B7"/>
      <c r="C7" s="29"/>
      <c r="D7"/>
      <c r="E7"/>
      <c r="F7"/>
      <c r="G7"/>
      <c r="H7"/>
      <c r="I7" s="28"/>
      <c r="J7"/>
      <c r="K7"/>
      <c r="L7"/>
      <c r="M7"/>
    </row>
  </sheetData>
  <mergeCells count="7">
    <mergeCell ref="A1:M1"/>
    <mergeCell ref="A2:A3"/>
    <mergeCell ref="B2:E2"/>
    <mergeCell ref="F2:H2"/>
    <mergeCell ref="I2:I3"/>
    <mergeCell ref="J2:K2"/>
    <mergeCell ref="L2:M2"/>
  </mergeCells>
  <pageMargins left="0.39370078740157483" right="0.39370078740157483" top="0.39370078740157483" bottom="0.39370078740157483" header="0.31496062992125984" footer="0.31496062992125984"/>
  <pageSetup scale="66" fitToHeight="0" orientation="landscape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8E26A0FD566054EA0FF50F696B74F34" ma:contentTypeVersion="9" ma:contentTypeDescription="Crear nuevo documento." ma:contentTypeScope="" ma:versionID="2a966d7e87c3830342876c4de9143afe">
  <xsd:schema xmlns:xsd="http://www.w3.org/2001/XMLSchema" xmlns:xs="http://www.w3.org/2001/XMLSchema" xmlns:p="http://schemas.microsoft.com/office/2006/metadata/properties" xmlns:ns2="2a06eb41-2329-480f-a610-9d3a6819f095" xmlns:ns3="50eb44c8-ebbf-4ed9-9871-8179e75105ba" targetNamespace="http://schemas.microsoft.com/office/2006/metadata/properties" ma:root="true" ma:fieldsID="51c9cc4936cb4de053c9ff9a65990777" ns2:_="" ns3:_="">
    <xsd:import namespace="2a06eb41-2329-480f-a610-9d3a6819f095"/>
    <xsd:import namespace="50eb44c8-ebbf-4ed9-9871-8179e75105b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06eb41-2329-480f-a610-9d3a6819f0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eb44c8-ebbf-4ed9-9871-8179e75105b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D745B6C-D458-4E4F-9160-55856BB1EF5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a06eb41-2329-480f-a610-9d3a6819f095"/>
    <ds:schemaRef ds:uri="50eb44c8-ebbf-4ed9-9871-8179e75105b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C205EE7-4AD6-4CF4-AA76-C42238189CDA}">
  <ds:schemaRefs>
    <ds:schemaRef ds:uri="http://purl.org/dc/elements/1.1/"/>
    <ds:schemaRef ds:uri="http://purl.org/dc/dcmitype/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2a06eb41-2329-480f-a610-9d3a6819f095"/>
    <ds:schemaRef ds:uri="50eb44c8-ebbf-4ed9-9871-8179e75105ba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87A68297-F84B-4674-AA82-1765EB4980C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Numeralia Catálogo Nacional</vt:lpstr>
      <vt:lpstr>Numeralia ZMVM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Administrador</dc:creator>
  <cp:keywords/>
  <dc:description/>
  <cp:lastModifiedBy>Admin</cp:lastModifiedBy>
  <cp:revision/>
  <dcterms:created xsi:type="dcterms:W3CDTF">2020-03-11T20:10:05Z</dcterms:created>
  <dcterms:modified xsi:type="dcterms:W3CDTF">2020-09-24T20:02:31Z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 id">
    <vt:lpwstr>22732e7a-207d-4cff-980d-a9ae5003afb0</vt:lpwstr>
  </property>
  <property fmtid="{D5CDD505-2E9C-101B-9397-08002B2CF9AE}" pid="3" name="Workbook type">
    <vt:lpwstr>Custom</vt:lpwstr>
  </property>
  <property fmtid="{D5CDD505-2E9C-101B-9397-08002B2CF9AE}" pid="4" name="Workbook version">
    <vt:lpwstr>Custom</vt:lpwstr>
  </property>
  <property fmtid="{D5CDD505-2E9C-101B-9397-08002B2CF9AE}" pid="5" name="ContentTypeId">
    <vt:lpwstr>0x010100E8E26A0FD566054EA0FF50F696B74F34</vt:lpwstr>
  </property>
</Properties>
</file>