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B245BB30-E7CA-4D44-9E23-3E2866DC8AC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7" sheetId="2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'OF17'!$A$10:$AC$26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'OF17'!$10:$10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9" i="21" l="1"/>
  <c r="AB29" i="21"/>
  <c r="AA29" i="21"/>
  <c r="Z29" i="21"/>
  <c r="Y29" i="21"/>
  <c r="X29" i="21"/>
  <c r="W29" i="21"/>
  <c r="V29" i="21"/>
  <c r="U29" i="21"/>
  <c r="T29" i="21"/>
  <c r="S29" i="21"/>
  <c r="R29" i="21"/>
  <c r="Q29" i="21"/>
</calcChain>
</file>

<file path=xl/sharedStrings.xml><?xml version="1.0" encoding="utf-8"?>
<sst xmlns="http://schemas.openxmlformats.org/spreadsheetml/2006/main" count="233" uniqueCount="68">
  <si>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</si>
  <si>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</si>
  <si>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</si>
  <si>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</si>
  <si>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</si>
  <si>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</si>
  <si>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</si>
  <si>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</si>
  <si>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</si>
  <si>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</si>
  <si>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</si>
  <si>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</si>
  <si>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</si>
  <si>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</si>
  <si>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</si>
  <si>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</si>
  <si>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</si>
  <si>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</si>
  <si>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</si>
  <si>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</si>
  <si>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</si>
  <si>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</si>
  <si>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</si>
  <si>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</si>
  <si>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</si>
  <si>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</si>
  <si>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</si>
  <si>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</si>
  <si>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</si>
  <si>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</si>
  <si>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</si>
  <si>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</si>
  <si>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</si>
  <si>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</si>
  <si>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</si>
  <si>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</si>
  <si>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Programa Anual de Adquisiciones, Arrendamientos y Servicios del INE  2020(PAAASINE)</t>
  </si>
  <si>
    <t>UR EJERCE</t>
  </si>
  <si>
    <t>PLURIANUAL</t>
  </si>
  <si>
    <t>040</t>
  </si>
  <si>
    <t>B16PC02</t>
  </si>
  <si>
    <t xml:space="preserve"> </t>
  </si>
  <si>
    <t>31401</t>
  </si>
  <si>
    <t>SERVICIO TELEFÓNICO CONVENCIONAL</t>
  </si>
  <si>
    <t>SERVICIOS INTEGRALES DE TELECOMUNICACIONES PARA LA RED INE</t>
  </si>
  <si>
    <t>ADJUDICACION DIRECTA POR EXC LP</t>
  </si>
  <si>
    <t>INE/117/2019</t>
  </si>
  <si>
    <t>31602</t>
  </si>
  <si>
    <t>SERVICIOS DE TELECOMUNICACIONES</t>
  </si>
  <si>
    <t xml:space="preserve">SERVICIO DE CONDUCCIÓN DE SEÑAL ANALÓGICA Y DIGITAL										</t>
  </si>
  <si>
    <t>SOLO PARA TRAMITE DE PAGO</t>
  </si>
  <si>
    <t xml:space="preserve">RENTA DE EQUIPOS DE CONDUCCIÓN DE SEÑAL ANALÓGICA Y DIGITAL										</t>
  </si>
  <si>
    <t>R011</t>
  </si>
  <si>
    <t>021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</si>
  <si>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</si>
  <si>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</si>
  <si>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</si>
  <si>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</si>
  <si>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</si>
  <si>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LICITACION PUBLICA</t>
  </si>
  <si>
    <t>052</t>
  </si>
  <si>
    <t>B16PC05</t>
  </si>
  <si>
    <t>35701</t>
  </si>
  <si>
    <t>MANTENIMIENTO Y CONSERVACIÓN DE MAQUINARIA Y EQUIPO</t>
  </si>
  <si>
    <t>SERVICIO DE MANTENIMIENTO DEL SISTEMA CONTRA INCENDIOS UBICADO EN EL INMUEBLE DE VIADUCTO TLALPAN</t>
  </si>
  <si>
    <t>ADJUDICACION DIRECTA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</si>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</sst>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0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3" fontId="9" fillId="0" borderId="0" xfId="3" applyNumberFormat="1" applyFont="1" applyAlignment="1">
      <alignment horizontal="right" vertic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0" applyNumberFormat="1" applyFont="1" applyFill="1" applyAlignment="1">
      <alignment horizontal="center"/>
    </xf>
    <xf numFmtId="0" fontId="2" fillId="3" borderId="0" xfId="6" applyFont="1" applyFill="1" applyAlignment="1">
      <alignment horizontal="left"/>
    </xf>
  </cellXfs>
  <cellStyles count="11">
    <cellStyle name="Millares 2" xfId="4" xr:uid="{00000000-0005-0000-0000-000000000000}"/>
    <cellStyle name="Millares 2 2" xfId="8" xr:uid="{00000000-0005-0000-0000-000001000000}"/>
    <cellStyle name="Moneda" xfId="10" builtinId="4"/>
    <cellStyle name="Moneda 2" xfId="5" xr:uid="{00000000-0005-0000-0000-000003000000}"/>
    <cellStyle name="Normal" xfId="0" builtinId="0"/>
    <cellStyle name="Normal 2" xfId="9" xr:uid="{00000000-0005-0000-0000-000005000000}"/>
    <cellStyle name="Normal 2 2" xfId="2" xr:uid="{00000000-0005-0000-0000-000006000000}"/>
    <cellStyle name="Normal 4 2" xfId="6" xr:uid="{00000000-0005-0000-0000-000007000000}"/>
    <cellStyle name="Normal 5" xfId="1" xr:uid="{00000000-0005-0000-0000-000008000000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B111D0C2-4BB3-4912-8ACE-E522A9D57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88E99-DDFF-4273-BDE1-131D3F2D4418}">
  <dimension ref="A1:AC33"/>
  <sheetViews>
    <sheetView tabSelected="1" topLeftCell="A4" workbookViewId="0">
      <selection activeCell="A11" sqref="A11:XFD13911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1" t="s">
        <v>36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</row>
    <row r="8" spans="1:29" ht="26.25" x14ac:dyDescent="0.4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</row>
    <row r="10" spans="1:29" s="18" customFormat="1" ht="56.25" customHeight="1" x14ac:dyDescent="0.25">
      <c r="A10" s="14" t="s">
        <v>3</v>
      </c>
      <c r="B10" s="14" t="s">
        <v>37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25.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39</v>
      </c>
      <c r="F11" s="4" t="s">
        <v>40</v>
      </c>
      <c r="G11" s="19" t="s">
        <v>42</v>
      </c>
      <c r="H11" s="5" t="s">
        <v>43</v>
      </c>
      <c r="I11" s="19" t="s">
        <v>41</v>
      </c>
      <c r="J11" s="6" t="s">
        <v>44</v>
      </c>
      <c r="K11" s="7" t="s">
        <v>46</v>
      </c>
      <c r="L11" s="20" t="s">
        <v>38</v>
      </c>
      <c r="M11" s="21" t="s">
        <v>35</v>
      </c>
      <c r="N11" s="7">
        <v>1</v>
      </c>
      <c r="O11" s="7">
        <v>5397.75</v>
      </c>
      <c r="P11" s="7" t="s">
        <v>45</v>
      </c>
      <c r="Q11" s="7">
        <v>5397.75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5397.75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25.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39</v>
      </c>
      <c r="F12" s="4" t="s">
        <v>40</v>
      </c>
      <c r="G12" s="19" t="s">
        <v>42</v>
      </c>
      <c r="H12" s="5" t="s">
        <v>43</v>
      </c>
      <c r="I12" s="19" t="s">
        <v>41</v>
      </c>
      <c r="J12" s="6" t="s">
        <v>44</v>
      </c>
      <c r="K12" s="7" t="s">
        <v>46</v>
      </c>
      <c r="L12" s="20" t="s">
        <v>38</v>
      </c>
      <c r="M12" s="21" t="s">
        <v>35</v>
      </c>
      <c r="N12" s="7">
        <v>1</v>
      </c>
      <c r="O12" s="7">
        <v>24398.639999999999</v>
      </c>
      <c r="P12" s="7" t="s">
        <v>45</v>
      </c>
      <c r="Q12" s="7">
        <v>24398.639999999999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24398.639999999999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</row>
    <row r="13" spans="1:29" s="22" customFormat="1" ht="25.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39</v>
      </c>
      <c r="F13" s="4" t="s">
        <v>40</v>
      </c>
      <c r="G13" s="19" t="s">
        <v>47</v>
      </c>
      <c r="H13" s="5" t="s">
        <v>48</v>
      </c>
      <c r="I13" s="19" t="s">
        <v>41</v>
      </c>
      <c r="J13" s="6" t="s">
        <v>51</v>
      </c>
      <c r="K13" s="7"/>
      <c r="L13" s="20"/>
      <c r="M13" s="21" t="s">
        <v>35</v>
      </c>
      <c r="N13" s="7">
        <v>1</v>
      </c>
      <c r="O13" s="7">
        <v>2667</v>
      </c>
      <c r="P13" s="7" t="s">
        <v>50</v>
      </c>
      <c r="Q13" s="7">
        <v>2667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2667</v>
      </c>
      <c r="Z13" s="7">
        <v>0</v>
      </c>
      <c r="AA13" s="7">
        <v>0</v>
      </c>
      <c r="AB13" s="7">
        <v>0</v>
      </c>
      <c r="AC13" s="7">
        <v>0</v>
      </c>
    </row>
    <row r="14" spans="1:29" s="22" customFormat="1" ht="25.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39</v>
      </c>
      <c r="F14" s="4" t="s">
        <v>40</v>
      </c>
      <c r="G14" s="19" t="s">
        <v>47</v>
      </c>
      <c r="H14" s="5" t="s">
        <v>48</v>
      </c>
      <c r="I14" s="19" t="s">
        <v>41</v>
      </c>
      <c r="J14" s="6" t="s">
        <v>51</v>
      </c>
      <c r="K14" s="7"/>
      <c r="L14" s="20"/>
      <c r="M14" s="21" t="s">
        <v>35</v>
      </c>
      <c r="N14" s="7">
        <v>1</v>
      </c>
      <c r="O14" s="7">
        <v>2667</v>
      </c>
      <c r="P14" s="7" t="s">
        <v>50</v>
      </c>
      <c r="Q14" s="7">
        <v>2667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2667</v>
      </c>
      <c r="AA14" s="7">
        <v>0</v>
      </c>
      <c r="AB14" s="7">
        <v>0</v>
      </c>
      <c r="AC14" s="7">
        <v>0</v>
      </c>
    </row>
    <row r="15" spans="1:29" s="22" customFormat="1" ht="25.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39</v>
      </c>
      <c r="F15" s="4" t="s">
        <v>40</v>
      </c>
      <c r="G15" s="19" t="s">
        <v>47</v>
      </c>
      <c r="H15" s="5" t="s">
        <v>48</v>
      </c>
      <c r="I15" s="19" t="s">
        <v>41</v>
      </c>
      <c r="J15" s="6" t="s">
        <v>51</v>
      </c>
      <c r="K15" s="7"/>
      <c r="L15" s="20"/>
      <c r="M15" s="21" t="s">
        <v>35</v>
      </c>
      <c r="N15" s="7">
        <v>1</v>
      </c>
      <c r="O15" s="7">
        <v>2667</v>
      </c>
      <c r="P15" s="7" t="s">
        <v>50</v>
      </c>
      <c r="Q15" s="7">
        <v>2667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2667</v>
      </c>
      <c r="AB15" s="7">
        <v>0</v>
      </c>
      <c r="AC15" s="7">
        <v>0</v>
      </c>
    </row>
    <row r="16" spans="1:29" s="22" customFormat="1" ht="25.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39</v>
      </c>
      <c r="F16" s="4" t="s">
        <v>40</v>
      </c>
      <c r="G16" s="19" t="s">
        <v>47</v>
      </c>
      <c r="H16" s="5" t="s">
        <v>48</v>
      </c>
      <c r="I16" s="19" t="s">
        <v>41</v>
      </c>
      <c r="J16" s="6" t="s">
        <v>51</v>
      </c>
      <c r="K16" s="7"/>
      <c r="L16" s="20"/>
      <c r="M16" s="21" t="s">
        <v>35</v>
      </c>
      <c r="N16" s="7">
        <v>1</v>
      </c>
      <c r="O16" s="7">
        <v>2667</v>
      </c>
      <c r="P16" s="7" t="s">
        <v>50</v>
      </c>
      <c r="Q16" s="7">
        <v>2667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2667</v>
      </c>
      <c r="AC16" s="7">
        <v>0</v>
      </c>
    </row>
    <row r="17" spans="1:29" s="22" customFormat="1" ht="25.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39</v>
      </c>
      <c r="F17" s="4" t="s">
        <v>40</v>
      </c>
      <c r="G17" s="19" t="s">
        <v>47</v>
      </c>
      <c r="H17" s="5" t="s">
        <v>48</v>
      </c>
      <c r="I17" s="19" t="s">
        <v>41</v>
      </c>
      <c r="J17" s="6" t="s">
        <v>49</v>
      </c>
      <c r="K17" s="7"/>
      <c r="L17" s="20"/>
      <c r="M17" s="21" t="s">
        <v>35</v>
      </c>
      <c r="N17" s="7">
        <v>1</v>
      </c>
      <c r="O17" s="7">
        <v>7000</v>
      </c>
      <c r="P17" s="7" t="s">
        <v>50</v>
      </c>
      <c r="Q17" s="7">
        <v>7000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7000</v>
      </c>
      <c r="AB17" s="7">
        <v>0</v>
      </c>
      <c r="AC17" s="7">
        <v>0</v>
      </c>
    </row>
    <row r="18" spans="1:29" s="22" customFormat="1" ht="25.5" x14ac:dyDescent="0.2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39</v>
      </c>
      <c r="F18" s="4" t="s">
        <v>40</v>
      </c>
      <c r="G18" s="19" t="s">
        <v>47</v>
      </c>
      <c r="H18" s="5" t="s">
        <v>48</v>
      </c>
      <c r="I18" s="19" t="s">
        <v>41</v>
      </c>
      <c r="J18" s="6" t="s">
        <v>49</v>
      </c>
      <c r="K18" s="7"/>
      <c r="L18" s="20"/>
      <c r="M18" s="21" t="s">
        <v>35</v>
      </c>
      <c r="N18" s="7">
        <v>1</v>
      </c>
      <c r="O18" s="7">
        <v>7000</v>
      </c>
      <c r="P18" s="7" t="s">
        <v>50</v>
      </c>
      <c r="Q18" s="7">
        <v>7000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7000</v>
      </c>
      <c r="AC18" s="7">
        <v>0</v>
      </c>
    </row>
    <row r="19" spans="1:29" s="22" customFormat="1" ht="25.5" x14ac:dyDescent="0.2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39</v>
      </c>
      <c r="F19" s="4" t="s">
        <v>40</v>
      </c>
      <c r="G19" s="19" t="s">
        <v>47</v>
      </c>
      <c r="H19" s="5" t="s">
        <v>48</v>
      </c>
      <c r="I19" s="19" t="s">
        <v>41</v>
      </c>
      <c r="J19" s="6" t="s">
        <v>49</v>
      </c>
      <c r="K19" s="7"/>
      <c r="L19" s="20"/>
      <c r="M19" s="21" t="s">
        <v>35</v>
      </c>
      <c r="N19" s="7">
        <v>1</v>
      </c>
      <c r="O19" s="7">
        <v>7000</v>
      </c>
      <c r="P19" s="7" t="s">
        <v>50</v>
      </c>
      <c r="Q19" s="7">
        <v>7000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7000</v>
      </c>
    </row>
    <row r="20" spans="1:29" s="22" customFormat="1" ht="25.5" x14ac:dyDescent="0.2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39</v>
      </c>
      <c r="F20" s="4" t="s">
        <v>40</v>
      </c>
      <c r="G20" s="19" t="s">
        <v>47</v>
      </c>
      <c r="H20" s="5" t="s">
        <v>48</v>
      </c>
      <c r="I20" s="19" t="s">
        <v>41</v>
      </c>
      <c r="J20" s="6" t="s">
        <v>51</v>
      </c>
      <c r="K20" s="7"/>
      <c r="L20" s="20"/>
      <c r="M20" s="21" t="s">
        <v>35</v>
      </c>
      <c r="N20" s="7">
        <v>1</v>
      </c>
      <c r="O20" s="7">
        <v>2667</v>
      </c>
      <c r="P20" s="7" t="s">
        <v>50</v>
      </c>
      <c r="Q20" s="7">
        <v>2667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2667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</row>
    <row r="21" spans="1:29" s="22" customFormat="1" ht="25.5" x14ac:dyDescent="0.2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39</v>
      </c>
      <c r="F21" s="4" t="s">
        <v>40</v>
      </c>
      <c r="G21" s="19" t="s">
        <v>47</v>
      </c>
      <c r="H21" s="5" t="s">
        <v>48</v>
      </c>
      <c r="I21" s="19" t="s">
        <v>41</v>
      </c>
      <c r="J21" s="6" t="s">
        <v>51</v>
      </c>
      <c r="K21" s="7"/>
      <c r="L21" s="20"/>
      <c r="M21" s="21" t="s">
        <v>35</v>
      </c>
      <c r="N21" s="7">
        <v>1</v>
      </c>
      <c r="O21" s="7">
        <v>2667</v>
      </c>
      <c r="P21" s="7" t="s">
        <v>50</v>
      </c>
      <c r="Q21" s="7">
        <v>2667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2667</v>
      </c>
    </row>
    <row r="22" spans="1:29" s="22" customFormat="1" ht="25.5" x14ac:dyDescent="0.25">
      <c r="A22" s="2" t="s">
        <v>31</v>
      </c>
      <c r="B22" s="2" t="s">
        <v>32</v>
      </c>
      <c r="C22" s="3" t="s">
        <v>33</v>
      </c>
      <c r="D22" s="4" t="s">
        <v>34</v>
      </c>
      <c r="E22" s="3" t="s">
        <v>39</v>
      </c>
      <c r="F22" s="4" t="s">
        <v>40</v>
      </c>
      <c r="G22" s="19" t="s">
        <v>47</v>
      </c>
      <c r="H22" s="5" t="s">
        <v>48</v>
      </c>
      <c r="I22" s="19" t="s">
        <v>41</v>
      </c>
      <c r="J22" s="6" t="s">
        <v>49</v>
      </c>
      <c r="K22" s="7"/>
      <c r="L22" s="20"/>
      <c r="M22" s="21" t="s">
        <v>35</v>
      </c>
      <c r="N22" s="7">
        <v>1</v>
      </c>
      <c r="O22" s="7">
        <v>7000</v>
      </c>
      <c r="P22" s="7" t="s">
        <v>50</v>
      </c>
      <c r="Q22" s="7">
        <v>7000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7000</v>
      </c>
      <c r="AA22" s="7">
        <v>0</v>
      </c>
      <c r="AB22" s="7">
        <v>0</v>
      </c>
      <c r="AC22" s="7">
        <v>0</v>
      </c>
    </row>
    <row r="23" spans="1:29" s="22" customFormat="1" ht="25.5" x14ac:dyDescent="0.25">
      <c r="A23" s="2" t="s">
        <v>31</v>
      </c>
      <c r="B23" s="2" t="s">
        <v>32</v>
      </c>
      <c r="C23" s="3" t="s">
        <v>33</v>
      </c>
      <c r="D23" s="4" t="s">
        <v>34</v>
      </c>
      <c r="E23" s="3" t="s">
        <v>39</v>
      </c>
      <c r="F23" s="4" t="s">
        <v>40</v>
      </c>
      <c r="G23" s="19" t="s">
        <v>47</v>
      </c>
      <c r="H23" s="5" t="s">
        <v>48</v>
      </c>
      <c r="I23" s="19" t="s">
        <v>41</v>
      </c>
      <c r="J23" s="6" t="s">
        <v>49</v>
      </c>
      <c r="K23" s="7"/>
      <c r="L23" s="20"/>
      <c r="M23" s="21" t="s">
        <v>35</v>
      </c>
      <c r="N23" s="7">
        <v>1</v>
      </c>
      <c r="O23" s="7">
        <v>7000</v>
      </c>
      <c r="P23" s="7" t="s">
        <v>50</v>
      </c>
      <c r="Q23" s="7">
        <v>7000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7000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</row>
    <row r="24" spans="1:29" s="22" customFormat="1" ht="25.5" x14ac:dyDescent="0.2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39</v>
      </c>
      <c r="F24" s="4" t="s">
        <v>40</v>
      </c>
      <c r="G24" s="19" t="s">
        <v>47</v>
      </c>
      <c r="H24" s="5" t="s">
        <v>48</v>
      </c>
      <c r="I24" s="19" t="s">
        <v>41</v>
      </c>
      <c r="J24" s="6" t="s">
        <v>49</v>
      </c>
      <c r="K24" s="7"/>
      <c r="L24" s="20"/>
      <c r="M24" s="21" t="s">
        <v>35</v>
      </c>
      <c r="N24" s="7">
        <v>1</v>
      </c>
      <c r="O24" s="7">
        <v>7000</v>
      </c>
      <c r="P24" s="7" t="s">
        <v>50</v>
      </c>
      <c r="Q24" s="7">
        <v>7000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7000</v>
      </c>
      <c r="Z24" s="7">
        <v>0</v>
      </c>
      <c r="AA24" s="7">
        <v>0</v>
      </c>
      <c r="AB24" s="7">
        <v>0</v>
      </c>
      <c r="AC24" s="7">
        <v>0</v>
      </c>
    </row>
    <row r="25" spans="1:29" s="22" customFormat="1" ht="51" x14ac:dyDescent="0.25">
      <c r="A25" s="2" t="s">
        <v>31</v>
      </c>
      <c r="B25" s="2" t="s">
        <v>32</v>
      </c>
      <c r="C25" s="3" t="s">
        <v>33</v>
      </c>
      <c r="D25" s="4" t="s">
        <v>52</v>
      </c>
      <c r="E25" s="3" t="s">
        <v>53</v>
      </c>
      <c r="F25" s="4" t="s">
        <v>54</v>
      </c>
      <c r="G25" s="19" t="s">
        <v>55</v>
      </c>
      <c r="H25" s="5" t="s">
        <v>56</v>
      </c>
      <c r="I25" s="19" t="s">
        <v>41</v>
      </c>
      <c r="J25" s="6" t="s">
        <v>57</v>
      </c>
      <c r="K25" s="7" t="s">
        <v>58</v>
      </c>
      <c r="L25" s="20" t="s">
        <v>38</v>
      </c>
      <c r="M25" s="21" t="s">
        <v>35</v>
      </c>
      <c r="N25" s="7">
        <v>1</v>
      </c>
      <c r="O25" s="7">
        <v>66690</v>
      </c>
      <c r="P25" s="7" t="s">
        <v>59</v>
      </c>
      <c r="Q25" s="7">
        <v>66690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66690</v>
      </c>
      <c r="AC25" s="7">
        <v>0</v>
      </c>
    </row>
    <row r="26" spans="1:29" s="22" customFormat="1" ht="38.25" x14ac:dyDescent="0.25">
      <c r="A26" s="2" t="s">
        <v>31</v>
      </c>
      <c r="B26" s="2" t="s">
        <v>32</v>
      </c>
      <c r="C26" s="3" t="s">
        <v>33</v>
      </c>
      <c r="D26" s="4" t="s">
        <v>34</v>
      </c>
      <c r="E26" s="3" t="s">
        <v>60</v>
      </c>
      <c r="F26" s="4" t="s">
        <v>61</v>
      </c>
      <c r="G26" s="19" t="s">
        <v>62</v>
      </c>
      <c r="H26" s="5" t="s">
        <v>63</v>
      </c>
      <c r="I26" s="19" t="s">
        <v>41</v>
      </c>
      <c r="J26" s="6" t="s">
        <v>64</v>
      </c>
      <c r="K26" s="7"/>
      <c r="L26" s="20"/>
      <c r="M26" s="21" t="s">
        <v>35</v>
      </c>
      <c r="N26" s="7">
        <v>1</v>
      </c>
      <c r="O26" s="7">
        <v>31131</v>
      </c>
      <c r="P26" s="7" t="s">
        <v>65</v>
      </c>
      <c r="Q26" s="7">
        <v>31131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31131</v>
      </c>
      <c r="Z26" s="7">
        <v>0</v>
      </c>
      <c r="AA26" s="7">
        <v>0</v>
      </c>
      <c r="AB26" s="7">
        <v>0</v>
      </c>
      <c r="AC26" s="7">
        <v>0</v>
      </c>
    </row>
    <row r="28" spans="1:29" s="22" customFormat="1" ht="21.75" customHeight="1" x14ac:dyDescent="0.25">
      <c r="A28" s="31"/>
      <c r="B28" s="31"/>
      <c r="C28" s="32"/>
      <c r="D28" s="33"/>
      <c r="E28" s="32"/>
      <c r="F28" s="33"/>
      <c r="G28" s="34"/>
      <c r="H28" s="35"/>
      <c r="I28" s="34"/>
      <c r="J28" s="36"/>
      <c r="K28" s="37"/>
      <c r="L28" s="38"/>
      <c r="M28" s="39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</row>
    <row r="29" spans="1:29" s="8" customFormat="1" ht="22.15" customHeight="1" x14ac:dyDescent="0.25">
      <c r="A29" s="42" t="s">
        <v>66</v>
      </c>
      <c r="B29" s="42"/>
      <c r="C29" s="42"/>
      <c r="D29" s="42"/>
      <c r="E29" s="42"/>
      <c r="F29" s="42"/>
      <c r="G29" s="42"/>
      <c r="H29" s="42"/>
      <c r="J29" s="9"/>
      <c r="K29" s="10"/>
      <c r="L29" s="10"/>
      <c r="N29" s="11"/>
      <c r="P29" s="12"/>
      <c r="Q29" s="23">
        <f>SUM('OF17'!Q11:Q26)</f>
        <v>185619.39</v>
      </c>
      <c r="R29" s="23">
        <f>SUM('OF17'!R11:R26)</f>
        <v>0</v>
      </c>
      <c r="S29" s="23">
        <f>SUM('OF17'!S11:S26)</f>
        <v>0</v>
      </c>
      <c r="T29" s="23">
        <f>SUM('OF17'!T11:T26)</f>
        <v>0</v>
      </c>
      <c r="U29" s="23">
        <f>SUM('OF17'!U11:U26)</f>
        <v>0</v>
      </c>
      <c r="V29" s="23">
        <f>SUM('OF17'!V11:V26)</f>
        <v>0</v>
      </c>
      <c r="W29" s="23">
        <f>SUM('OF17'!W11:W26)</f>
        <v>0</v>
      </c>
      <c r="X29" s="23">
        <f>SUM('OF17'!X11:X26)</f>
        <v>39463.39</v>
      </c>
      <c r="Y29" s="23">
        <f>SUM('OF17'!Y11:Y26)</f>
        <v>40798</v>
      </c>
      <c r="Z29" s="23">
        <f>SUM('OF17'!Z11:Z26)</f>
        <v>9667</v>
      </c>
      <c r="AA29" s="23">
        <f>SUM('OF17'!AA11:AA26)</f>
        <v>9667</v>
      </c>
      <c r="AB29" s="23">
        <f>SUM('OF17'!AB11:AB26)</f>
        <v>76357</v>
      </c>
      <c r="AC29" s="23">
        <f>SUM('OF17'!AC11:AC26)</f>
        <v>9667</v>
      </c>
    </row>
    <row r="30" spans="1:29" s="8" customFormat="1" ht="14.25" x14ac:dyDescent="0.2">
      <c r="H30" s="9"/>
      <c r="J30" s="9"/>
      <c r="K30" s="10"/>
      <c r="L30" s="10"/>
      <c r="N30" s="11"/>
      <c r="P30" s="12"/>
    </row>
    <row r="31" spans="1:29" s="24" customFormat="1" x14ac:dyDescent="0.25">
      <c r="G31" s="25"/>
      <c r="H31" s="26"/>
      <c r="J31" s="26"/>
      <c r="K31" s="27"/>
      <c r="L31" s="27"/>
      <c r="N31" s="28"/>
      <c r="P31" s="29"/>
    </row>
    <row r="32" spans="1:29" s="24" customFormat="1" x14ac:dyDescent="0.25">
      <c r="G32" s="25"/>
      <c r="H32" s="26"/>
      <c r="J32" s="26"/>
      <c r="K32" s="27"/>
      <c r="L32" s="27"/>
      <c r="N32" s="28"/>
      <c r="P32" s="29"/>
    </row>
    <row r="33" spans="1:16" s="24" customFormat="1" x14ac:dyDescent="0.25">
      <c r="A33" s="43" t="s">
        <v>67</v>
      </c>
      <c r="B33" s="43"/>
      <c r="C33" s="43"/>
      <c r="D33" s="43"/>
      <c r="E33" s="43"/>
      <c r="F33" s="43"/>
      <c r="G33" s="43"/>
      <c r="H33" s="26"/>
      <c r="J33" s="26"/>
      <c r="K33" s="27"/>
      <c r="L33" s="27"/>
      <c r="N33" s="28"/>
      <c r="P33" s="30"/>
    </row>
  </sheetData>
  <mergeCells count="3">
    <mergeCell ref="A7:AB7"/>
    <mergeCell ref="A29:H29"/>
    <mergeCell ref="A33:G3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cp:lastPrinted>2018-03-02T19:04:16Z</cp:lastPrinted>
  <dcterms:created xsi:type="dcterms:W3CDTF">2018-03-02T19:04:12Z</dcterms:created>
  <dcterms:modified xsi:type="dcterms:W3CDTF">2020-08-21T17:24:04Z</dcterms:modified>
</cp:coreProperties>
</file>