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C36F169C-7049-421B-A490-14F9DF96DB0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2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'OF22'!$A$10:$AC$51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3" i="60" l="1"/>
  <c r="AB53" i="60"/>
  <c r="AA53" i="60"/>
  <c r="Z53" i="60"/>
  <c r="Y53" i="60"/>
  <c r="X53" i="60"/>
  <c r="W53" i="60"/>
  <c r="V53" i="60"/>
  <c r="U53" i="60"/>
  <c r="T53" i="60"/>
  <c r="S53" i="60"/>
  <c r="R53" i="60"/>
  <c r="Q53" i="60"/>
</calcChain>
</file>

<file path=xl/sharedStrings.xml><?xml version="1.0" encoding="utf-8"?>
<sst xmlns="http://schemas.openxmlformats.org/spreadsheetml/2006/main" count="609" uniqueCount="87">
  <si>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</si>
  <si>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</si>
  <si>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</si>
  <si>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</si>
  <si>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</si>
  <si>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</si>
  <si>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</si>
  <si>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</si>
  <si>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</si>
  <si>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</si>
  <si>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</si>
  <si>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</si>
  <si>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</si>
  <si>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</si>
  <si>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</si>
  <si>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</si>
  <si>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</si>
  <si>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</si>
  <si>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</si>
  <si>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</si>
  <si>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</si>
  <si>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</si>
  <si>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</si>
  <si>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</si>
  <si>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</si>
  <si>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</si>
  <si>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</si>
  <si>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</si>
  <si>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</si>
  <si>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</si>
  <si>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</si>
  <si>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</si>
  <si>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</si>
  <si>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</si>
  <si>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</si>
  <si>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</si>
  <si>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</si>
  <si>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</si>
  <si>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</si>
  <si>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</si>
  <si>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</si>
  <si>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</si>
  <si>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</si>
  <si>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</si>
  <si>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</si>
  <si>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</si>
  <si>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</si>
  <si>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</si>
  <si>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</si>
  <si>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</si>
  <si>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COMPRA MENOR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</si>
  <si>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</si>
  <si>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</si>
  <si>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</si>
  <si>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</si>
  <si>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</si>
  <si>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</si>
  <si>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</si>
  <si>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31401</t>
  </si>
  <si>
    <t>SERVICIO TELEFÓNICO CONVENCIONAL</t>
  </si>
  <si>
    <t>B00OF01</t>
  </si>
  <si>
    <t>33602</t>
  </si>
  <si>
    <t>OTROS SERVICIOS COMERCIALES</t>
  </si>
  <si>
    <t>PAGO ESTENOGRAFIA  COMISIÓN DE IGUALDAD DE GENERO Y NO DISCRIMINACION DEL DIA 30 DE ABRIL DEL 2020</t>
  </si>
  <si>
    <t>INE/092/2019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</si>
  <si>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</si>
  <si>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</si>
  <si>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</si>
  <si>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</si>
  <si>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</si>
  <si>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</si>
  <si>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PLANTAS DE EMERGENCIA DE ENERGÍA ELECTRICA (PARTIDA 1)										</t>
  </si>
  <si>
    <t>INE/118/2019</t>
  </si>
  <si>
    <t>MANTENIMIENTO PREVENTIVO Y CORRECTIVO A CORTINAS AUTOMÁTICAS</t>
  </si>
  <si>
    <t>INE/ADQ-0246/19</t>
  </si>
  <si>
    <t>ADJUDICACION DIRECTA</t>
  </si>
  <si>
    <t>SERVICIO DE MANTENIMIENTO PREVENTIVO Y CORECTIVO A  EQUIPOS DE AIRE ACONDICIONADO DE CONFORT Y PRECISIÓN VARIAS MARCAS</t>
  </si>
  <si>
    <t xml:space="preserve">SERVICIO DE MANTENIMIENTO PREVENTIVO Y CORRECTIVO A ELEVADORES DE PERSONAS MARCA KONE										</t>
  </si>
  <si>
    <t>PENDIENTE</t>
  </si>
  <si>
    <t>51501</t>
  </si>
  <si>
    <t>BIENES INFORMÁTICOS</t>
  </si>
  <si>
    <t>51500032-0001</t>
  </si>
  <si>
    <t>IMPRESORA LASSER A COLOR</t>
  </si>
  <si>
    <t>NO APLICA</t>
  </si>
  <si>
    <t>Pieza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</si>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</sst>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40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7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7" fillId="0" borderId="0" applyAlignment="0"/>
    <xf numFmtId="0" fontId="20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1" fillId="0" borderId="0"/>
    <xf numFmtId="43" fontId="40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49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8" fillId="0" borderId="0" xfId="6" applyFont="1"/>
    <xf numFmtId="0" fontId="48" fillId="0" borderId="0" xfId="6" applyFont="1" applyAlignment="1">
      <alignment horizontal="left" wrapText="1"/>
    </xf>
    <xf numFmtId="0" fontId="48" fillId="0" borderId="0" xfId="6" applyFont="1" applyAlignment="1">
      <alignment horizontal="center"/>
    </xf>
    <xf numFmtId="0" fontId="48" fillId="0" borderId="0" xfId="6" applyFont="1" applyAlignment="1">
      <alignment horizontal="right"/>
    </xf>
    <xf numFmtId="0" fontId="48" fillId="0" borderId="0" xfId="6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1" fontId="46" fillId="0" borderId="0" xfId="2" applyNumberFormat="1" applyFont="1" applyAlignment="1">
      <alignment horizontal="left" vertical="center" wrapText="1"/>
    </xf>
    <xf numFmtId="1" fontId="46" fillId="0" borderId="0" xfId="2" applyNumberFormat="1" applyFont="1" applyAlignment="1">
      <alignment horizontal="center" vertical="center" wrapText="1"/>
    </xf>
    <xf numFmtId="3" fontId="46" fillId="0" borderId="0" xfId="2" applyNumberFormat="1" applyFont="1" applyAlignment="1">
      <alignment horizontal="right" vertical="center" wrapText="1"/>
    </xf>
    <xf numFmtId="0" fontId="1" fillId="0" borderId="0" xfId="100"/>
    <xf numFmtId="3" fontId="43" fillId="0" borderId="0" xfId="101" applyNumberFormat="1" applyFont="1" applyAlignment="1">
      <alignment horizontal="right" vertical="center"/>
    </xf>
    <xf numFmtId="0" fontId="44" fillId="0" borderId="0" xfId="101" applyFont="1" applyAlignment="1">
      <alignment horizontal="center"/>
    </xf>
    <xf numFmtId="0" fontId="44" fillId="0" borderId="0" xfId="101" applyFont="1" applyAlignment="1">
      <alignment horizontal="center"/>
    </xf>
    <xf numFmtId="0" fontId="1" fillId="0" borderId="0" xfId="101" applyAlignment="1">
      <alignment horizontal="center" vertical="center" wrapText="1"/>
    </xf>
    <xf numFmtId="0" fontId="42" fillId="0" borderId="2" xfId="101" applyFont="1" applyBorder="1" applyAlignment="1">
      <alignment horizontal="center" vertical="center" wrapText="1"/>
    </xf>
    <xf numFmtId="0" fontId="45" fillId="0" borderId="1" xfId="101" quotePrefix="1" applyFont="1" applyBorder="1" applyAlignment="1">
      <alignment horizontal="center" vertical="center" wrapText="1"/>
    </xf>
    <xf numFmtId="0" fontId="45" fillId="0" borderId="1" xfId="101" applyFont="1" applyBorder="1" applyAlignment="1">
      <alignment horizontal="center" vertical="center" wrapText="1"/>
    </xf>
    <xf numFmtId="4" fontId="45" fillId="0" borderId="1" xfId="101" applyNumberFormat="1" applyFont="1" applyBorder="1" applyAlignment="1">
      <alignment horizontal="left" vertical="center" wrapText="1"/>
    </xf>
    <xf numFmtId="1" fontId="45" fillId="0" borderId="1" xfId="101" applyNumberFormat="1" applyFont="1" applyBorder="1" applyAlignment="1">
      <alignment vertical="center" wrapText="1"/>
    </xf>
    <xf numFmtId="3" fontId="45" fillId="0" borderId="1" xfId="101" applyNumberFormat="1" applyFont="1" applyBorder="1" applyAlignment="1">
      <alignment vertical="center" wrapText="1"/>
    </xf>
    <xf numFmtId="0" fontId="46" fillId="0" borderId="0" xfId="101" applyFont="1" applyAlignment="1">
      <alignment horizontal="center" vertical="center" wrapText="1"/>
    </xf>
    <xf numFmtId="0" fontId="42" fillId="0" borderId="0" xfId="101" applyFont="1" applyAlignment="1">
      <alignment horizontal="center" vertical="center" wrapText="1"/>
    </xf>
    <xf numFmtId="0" fontId="45" fillId="0" borderId="0" xfId="101" quotePrefix="1" applyFont="1" applyAlignment="1">
      <alignment horizontal="center" vertical="center" wrapText="1"/>
    </xf>
    <xf numFmtId="0" fontId="45" fillId="0" borderId="0" xfId="101" applyFont="1" applyAlignment="1">
      <alignment horizontal="center" vertical="center" wrapText="1"/>
    </xf>
    <xf numFmtId="4" fontId="45" fillId="0" borderId="0" xfId="101" applyNumberFormat="1" applyFont="1" applyAlignment="1">
      <alignment horizontal="left" vertical="center" wrapText="1"/>
    </xf>
    <xf numFmtId="1" fontId="45" fillId="0" borderId="0" xfId="101" applyNumberFormat="1" applyFont="1" applyAlignment="1">
      <alignment vertical="center" wrapText="1"/>
    </xf>
    <xf numFmtId="3" fontId="45" fillId="0" borderId="0" xfId="101" applyNumberFormat="1" applyFont="1" applyAlignment="1">
      <alignment vertical="center" wrapText="1"/>
    </xf>
    <xf numFmtId="41" fontId="39" fillId="3" borderId="0" xfId="102" applyNumberFormat="1" applyFont="1" applyFill="1" applyAlignment="1">
      <alignment horizontal="center"/>
    </xf>
    <xf numFmtId="41" fontId="39" fillId="3" borderId="0" xfId="102" applyNumberFormat="1" applyFont="1" applyFill="1"/>
    <xf numFmtId="0" fontId="1" fillId="0" borderId="0" xfId="101"/>
    <xf numFmtId="1" fontId="1" fillId="0" borderId="0" xfId="101" applyNumberFormat="1" applyAlignment="1">
      <alignment horizontal="center"/>
    </xf>
    <xf numFmtId="0" fontId="1" fillId="0" borderId="0" xfId="101" applyAlignment="1">
      <alignment horizontal="left" wrapText="1"/>
    </xf>
    <xf numFmtId="0" fontId="1" fillId="0" borderId="0" xfId="101" applyAlignment="1">
      <alignment horizontal="center"/>
    </xf>
    <xf numFmtId="0" fontId="1" fillId="0" borderId="0" xfId="101" applyAlignment="1">
      <alignment horizontal="right"/>
    </xf>
    <xf numFmtId="0" fontId="1" fillId="0" borderId="0" xfId="101" applyAlignment="1">
      <alignment horizontal="left"/>
    </xf>
    <xf numFmtId="0" fontId="39" fillId="3" borderId="0" xfId="6" applyFont="1" applyFill="1" applyAlignment="1">
      <alignment horizontal="left"/>
    </xf>
    <xf numFmtId="41" fontId="1" fillId="0" borderId="0" xfId="101" applyNumberFormat="1" applyAlignment="1">
      <alignment horizontal="left"/>
    </xf>
  </cellXfs>
  <cellStyles count="10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6" xr:uid="{00000000-0005-0000-0000-000015000000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2" xfId="8" xr:uid="{00000000-0005-0000-0000-00002A000000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4" xfId="7" xr:uid="{00000000-0005-0000-0000-00003C000000}"/>
    <cellStyle name="Normal 2 2 5" xfId="13" xr:uid="{00000000-0005-0000-0000-00003D000000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2" xfId="42" xr:uid="{00000000-0005-0000-0000-00004F000000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4" xfId="21" xr:uid="{00000000-0005-0000-0000-000059000000}"/>
    <cellStyle name="Normal 5 5" xfId="24" xr:uid="{00000000-0005-0000-0000-00005A000000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0E2256E-7381-4C8B-AA57-95211268D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86B54-59D8-40A5-8EE2-A656616169D5}">
  <sheetPr codeName="Hoja21"/>
  <dimension ref="A1:AC60"/>
  <sheetViews>
    <sheetView tabSelected="1" topLeftCell="A4" workbookViewId="0">
      <selection activeCell="I11" sqref="I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40</v>
      </c>
      <c r="G11" s="10" t="s">
        <v>45</v>
      </c>
      <c r="H11" s="24" t="s">
        <v>46</v>
      </c>
      <c r="I11" s="10" t="s">
        <v>41</v>
      </c>
      <c r="J11" s="25" t="s">
        <v>57</v>
      </c>
      <c r="K11" s="26" t="s">
        <v>47</v>
      </c>
      <c r="L11" s="11" t="s">
        <v>48</v>
      </c>
      <c r="M11" s="12" t="s">
        <v>35</v>
      </c>
      <c r="N11" s="26">
        <v>1</v>
      </c>
      <c r="O11" s="26">
        <v>3645</v>
      </c>
      <c r="P11" s="26" t="s">
        <v>49</v>
      </c>
      <c r="Q11" s="26">
        <v>3645</v>
      </c>
      <c r="R11" s="26">
        <v>0</v>
      </c>
      <c r="S11" s="26">
        <v>0</v>
      </c>
      <c r="T11" s="26">
        <v>0</v>
      </c>
      <c r="U11" s="26">
        <v>0</v>
      </c>
      <c r="V11" s="26">
        <v>3645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10" t="s">
        <v>58</v>
      </c>
      <c r="H12" s="24" t="s">
        <v>59</v>
      </c>
      <c r="I12" s="10" t="s">
        <v>41</v>
      </c>
      <c r="J12" s="25" t="s">
        <v>42</v>
      </c>
      <c r="K12" s="26" t="s">
        <v>56</v>
      </c>
      <c r="L12" s="11" t="s">
        <v>36</v>
      </c>
      <c r="M12" s="12" t="s">
        <v>35</v>
      </c>
      <c r="N12" s="26">
        <v>1</v>
      </c>
      <c r="O12" s="26">
        <v>4000</v>
      </c>
      <c r="P12" s="26" t="s">
        <v>43</v>
      </c>
      <c r="Q12" s="26">
        <v>4000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4000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10" t="s">
        <v>58</v>
      </c>
      <c r="H13" s="24" t="s">
        <v>59</v>
      </c>
      <c r="I13" s="10" t="s">
        <v>41</v>
      </c>
      <c r="J13" s="25" t="s">
        <v>42</v>
      </c>
      <c r="K13" s="26" t="s">
        <v>56</v>
      </c>
      <c r="L13" s="11" t="s">
        <v>36</v>
      </c>
      <c r="M13" s="12" t="s">
        <v>35</v>
      </c>
      <c r="N13" s="26">
        <v>1</v>
      </c>
      <c r="O13" s="26">
        <v>4000</v>
      </c>
      <c r="P13" s="26" t="s">
        <v>43</v>
      </c>
      <c r="Q13" s="26">
        <v>4000</v>
      </c>
      <c r="R13" s="26">
        <v>0</v>
      </c>
      <c r="S13" s="26">
        <v>0</v>
      </c>
      <c r="T13" s="26">
        <v>0</v>
      </c>
      <c r="U13" s="26">
        <v>0</v>
      </c>
      <c r="V13" s="26">
        <v>4000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10" t="s">
        <v>58</v>
      </c>
      <c r="H14" s="24" t="s">
        <v>59</v>
      </c>
      <c r="I14" s="10" t="s">
        <v>41</v>
      </c>
      <c r="J14" s="25" t="s">
        <v>42</v>
      </c>
      <c r="K14" s="26" t="s">
        <v>56</v>
      </c>
      <c r="L14" s="11" t="s">
        <v>36</v>
      </c>
      <c r="M14" s="12" t="s">
        <v>35</v>
      </c>
      <c r="N14" s="26">
        <v>1</v>
      </c>
      <c r="O14" s="26">
        <v>4000</v>
      </c>
      <c r="P14" s="26" t="s">
        <v>43</v>
      </c>
      <c r="Q14" s="26">
        <v>4000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4000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10" t="s">
        <v>58</v>
      </c>
      <c r="H15" s="24" t="s">
        <v>59</v>
      </c>
      <c r="I15" s="10" t="s">
        <v>41</v>
      </c>
      <c r="J15" s="25" t="s">
        <v>42</v>
      </c>
      <c r="K15" s="26" t="s">
        <v>56</v>
      </c>
      <c r="L15" s="11" t="s">
        <v>36</v>
      </c>
      <c r="M15" s="12" t="s">
        <v>35</v>
      </c>
      <c r="N15" s="26">
        <v>1</v>
      </c>
      <c r="O15" s="26">
        <v>4000</v>
      </c>
      <c r="P15" s="26" t="s">
        <v>43</v>
      </c>
      <c r="Q15" s="26">
        <v>4000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4000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10" t="s">
        <v>58</v>
      </c>
      <c r="H16" s="24" t="s">
        <v>59</v>
      </c>
      <c r="I16" s="10" t="s">
        <v>41</v>
      </c>
      <c r="J16" s="25" t="s">
        <v>42</v>
      </c>
      <c r="K16" s="26" t="s">
        <v>56</v>
      </c>
      <c r="L16" s="11" t="s">
        <v>36</v>
      </c>
      <c r="M16" s="12" t="s">
        <v>35</v>
      </c>
      <c r="N16" s="26">
        <v>1</v>
      </c>
      <c r="O16" s="26">
        <v>4000</v>
      </c>
      <c r="P16" s="26" t="s">
        <v>43</v>
      </c>
      <c r="Q16" s="26">
        <v>4000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4000</v>
      </c>
      <c r="AC16" s="26">
        <v>0</v>
      </c>
    </row>
    <row r="17" spans="1:29" s="27" customFormat="1" ht="25.5" x14ac:dyDescent="0.2">
      <c r="A17" s="21" t="s">
        <v>34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10" t="s">
        <v>58</v>
      </c>
      <c r="H17" s="24" t="s">
        <v>59</v>
      </c>
      <c r="I17" s="10" t="s">
        <v>41</v>
      </c>
      <c r="J17" s="25" t="s">
        <v>42</v>
      </c>
      <c r="K17" s="26" t="s">
        <v>56</v>
      </c>
      <c r="L17" s="11" t="s">
        <v>36</v>
      </c>
      <c r="M17" s="12" t="s">
        <v>35</v>
      </c>
      <c r="N17" s="26">
        <v>1</v>
      </c>
      <c r="O17" s="26">
        <v>4000</v>
      </c>
      <c r="P17" s="26" t="s">
        <v>43</v>
      </c>
      <c r="Q17" s="26">
        <v>4000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4000</v>
      </c>
    </row>
    <row r="18" spans="1:29" s="27" customFormat="1" ht="25.5" x14ac:dyDescent="0.2">
      <c r="A18" s="21" t="s">
        <v>34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10" t="s">
        <v>58</v>
      </c>
      <c r="H18" s="24" t="s">
        <v>59</v>
      </c>
      <c r="I18" s="10" t="s">
        <v>41</v>
      </c>
      <c r="J18" s="25" t="s">
        <v>42</v>
      </c>
      <c r="K18" s="26" t="s">
        <v>56</v>
      </c>
      <c r="L18" s="11" t="s">
        <v>36</v>
      </c>
      <c r="M18" s="12" t="s">
        <v>35</v>
      </c>
      <c r="N18" s="26">
        <v>1</v>
      </c>
      <c r="O18" s="26">
        <v>4000</v>
      </c>
      <c r="P18" s="26" t="s">
        <v>43</v>
      </c>
      <c r="Q18" s="26">
        <v>4000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4000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40</v>
      </c>
      <c r="G19" s="10" t="s">
        <v>58</v>
      </c>
      <c r="H19" s="24" t="s">
        <v>59</v>
      </c>
      <c r="I19" s="10" t="s">
        <v>41</v>
      </c>
      <c r="J19" s="25" t="s">
        <v>42</v>
      </c>
      <c r="K19" s="26" t="s">
        <v>56</v>
      </c>
      <c r="L19" s="11" t="s">
        <v>36</v>
      </c>
      <c r="M19" s="12" t="s">
        <v>35</v>
      </c>
      <c r="N19" s="26">
        <v>1</v>
      </c>
      <c r="O19" s="26">
        <v>4000</v>
      </c>
      <c r="P19" s="26" t="s">
        <v>43</v>
      </c>
      <c r="Q19" s="26">
        <v>4000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4000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0</v>
      </c>
      <c r="C20" s="22" t="s">
        <v>2</v>
      </c>
      <c r="D20" s="23" t="s">
        <v>51</v>
      </c>
      <c r="E20" s="22" t="s">
        <v>52</v>
      </c>
      <c r="F20" s="23" t="s">
        <v>53</v>
      </c>
      <c r="G20" s="10" t="s">
        <v>54</v>
      </c>
      <c r="H20" s="24" t="s">
        <v>55</v>
      </c>
      <c r="I20" s="10" t="s">
        <v>41</v>
      </c>
      <c r="J20" s="25" t="s">
        <v>42</v>
      </c>
      <c r="K20" s="26" t="s">
        <v>56</v>
      </c>
      <c r="L20" s="11" t="s">
        <v>36</v>
      </c>
      <c r="M20" s="12" t="s">
        <v>35</v>
      </c>
      <c r="N20" s="26">
        <v>1</v>
      </c>
      <c r="O20" s="26">
        <v>5709.24</v>
      </c>
      <c r="P20" s="26" t="s">
        <v>43</v>
      </c>
      <c r="Q20" s="26">
        <v>5709.24</v>
      </c>
      <c r="R20" s="26">
        <v>0</v>
      </c>
      <c r="S20" s="26">
        <v>0</v>
      </c>
      <c r="T20" s="26">
        <v>0</v>
      </c>
      <c r="U20" s="26">
        <v>0</v>
      </c>
      <c r="V20" s="26">
        <v>5709.24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0</v>
      </c>
      <c r="C21" s="22" t="s">
        <v>2</v>
      </c>
      <c r="D21" s="23" t="s">
        <v>1</v>
      </c>
      <c r="E21" s="22" t="s">
        <v>2</v>
      </c>
      <c r="F21" s="23" t="s">
        <v>60</v>
      </c>
      <c r="G21" s="10" t="s">
        <v>61</v>
      </c>
      <c r="H21" s="24" t="s">
        <v>62</v>
      </c>
      <c r="I21" s="10" t="s">
        <v>41</v>
      </c>
      <c r="J21" s="25" t="s">
        <v>63</v>
      </c>
      <c r="K21" s="26" t="s">
        <v>64</v>
      </c>
      <c r="L21" s="11" t="s">
        <v>48</v>
      </c>
      <c r="M21" s="12" t="s">
        <v>35</v>
      </c>
      <c r="N21" s="26">
        <v>1</v>
      </c>
      <c r="O21" s="26">
        <v>2740.5</v>
      </c>
      <c r="P21" s="26" t="s">
        <v>44</v>
      </c>
      <c r="Q21" s="26">
        <v>2740.5</v>
      </c>
      <c r="R21" s="26">
        <v>0</v>
      </c>
      <c r="S21" s="26">
        <v>0</v>
      </c>
      <c r="T21" s="26">
        <v>0</v>
      </c>
      <c r="U21" s="26">
        <v>0</v>
      </c>
      <c r="V21" s="26">
        <v>2740.5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3.75" x14ac:dyDescent="0.2">
      <c r="A22" s="21" t="s">
        <v>34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40</v>
      </c>
      <c r="G22" s="10" t="s">
        <v>65</v>
      </c>
      <c r="H22" s="24" t="s">
        <v>66</v>
      </c>
      <c r="I22" s="10" t="s">
        <v>41</v>
      </c>
      <c r="J22" s="25" t="s">
        <v>67</v>
      </c>
      <c r="K22" s="26" t="s">
        <v>68</v>
      </c>
      <c r="L22" s="11" t="s">
        <v>48</v>
      </c>
      <c r="M22" s="12" t="s">
        <v>35</v>
      </c>
      <c r="N22" s="26">
        <v>1</v>
      </c>
      <c r="O22" s="26">
        <v>8339</v>
      </c>
      <c r="P22" s="26" t="s">
        <v>44</v>
      </c>
      <c r="Q22" s="26">
        <v>8339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8339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1" x14ac:dyDescent="0.2">
      <c r="A23" s="21" t="s">
        <v>34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40</v>
      </c>
      <c r="G23" s="10" t="s">
        <v>65</v>
      </c>
      <c r="H23" s="24" t="s">
        <v>66</v>
      </c>
      <c r="I23" s="10" t="s">
        <v>41</v>
      </c>
      <c r="J23" s="25" t="s">
        <v>69</v>
      </c>
      <c r="K23" s="26" t="s">
        <v>70</v>
      </c>
      <c r="L23" s="11" t="s">
        <v>48</v>
      </c>
      <c r="M23" s="12" t="s">
        <v>35</v>
      </c>
      <c r="N23" s="26">
        <v>1</v>
      </c>
      <c r="O23" s="26">
        <v>15</v>
      </c>
      <c r="P23" s="26" t="s">
        <v>44</v>
      </c>
      <c r="Q23" s="26">
        <v>15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15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1" x14ac:dyDescent="0.2">
      <c r="A24" s="21" t="s">
        <v>34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40</v>
      </c>
      <c r="G24" s="10" t="s">
        <v>65</v>
      </c>
      <c r="H24" s="24" t="s">
        <v>66</v>
      </c>
      <c r="I24" s="10" t="s">
        <v>41</v>
      </c>
      <c r="J24" s="25" t="s">
        <v>69</v>
      </c>
      <c r="K24" s="26" t="s">
        <v>70</v>
      </c>
      <c r="L24" s="11" t="s">
        <v>48</v>
      </c>
      <c r="M24" s="12" t="s">
        <v>35</v>
      </c>
      <c r="N24" s="26">
        <v>1</v>
      </c>
      <c r="O24" s="26">
        <v>15</v>
      </c>
      <c r="P24" s="26" t="s">
        <v>44</v>
      </c>
      <c r="Q24" s="26">
        <v>15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15</v>
      </c>
      <c r="AC24" s="26">
        <v>0</v>
      </c>
    </row>
    <row r="25" spans="1:29" s="27" customFormat="1" ht="38.25" x14ac:dyDescent="0.2">
      <c r="A25" s="21" t="s">
        <v>34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40</v>
      </c>
      <c r="G25" s="10" t="s">
        <v>65</v>
      </c>
      <c r="H25" s="24" t="s">
        <v>66</v>
      </c>
      <c r="I25" s="10" t="s">
        <v>41</v>
      </c>
      <c r="J25" s="25" t="s">
        <v>71</v>
      </c>
      <c r="K25" s="26" t="s">
        <v>72</v>
      </c>
      <c r="L25" s="11" t="s">
        <v>48</v>
      </c>
      <c r="M25" s="12" t="s">
        <v>35</v>
      </c>
      <c r="N25" s="26">
        <v>1</v>
      </c>
      <c r="O25" s="26">
        <v>9908</v>
      </c>
      <c r="P25" s="26" t="s">
        <v>44</v>
      </c>
      <c r="Q25" s="26">
        <v>9908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9908</v>
      </c>
      <c r="AC25" s="26">
        <v>0</v>
      </c>
    </row>
    <row r="26" spans="1:29" s="27" customFormat="1" ht="38.25" x14ac:dyDescent="0.2">
      <c r="A26" s="21" t="s">
        <v>34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40</v>
      </c>
      <c r="G26" s="10" t="s">
        <v>65</v>
      </c>
      <c r="H26" s="24" t="s">
        <v>66</v>
      </c>
      <c r="I26" s="10" t="s">
        <v>41</v>
      </c>
      <c r="J26" s="25" t="s">
        <v>71</v>
      </c>
      <c r="K26" s="26" t="s">
        <v>72</v>
      </c>
      <c r="L26" s="11" t="s">
        <v>48</v>
      </c>
      <c r="M26" s="12" t="s">
        <v>35</v>
      </c>
      <c r="N26" s="26">
        <v>1</v>
      </c>
      <c r="O26" s="26">
        <v>8189</v>
      </c>
      <c r="P26" s="26" t="s">
        <v>44</v>
      </c>
      <c r="Q26" s="26">
        <v>8189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8189</v>
      </c>
      <c r="AB26" s="26">
        <v>0</v>
      </c>
      <c r="AC26" s="26">
        <v>0</v>
      </c>
    </row>
    <row r="27" spans="1:29" s="27" customFormat="1" ht="38.25" x14ac:dyDescent="0.2">
      <c r="A27" s="21" t="s">
        <v>34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40</v>
      </c>
      <c r="G27" s="10" t="s">
        <v>65</v>
      </c>
      <c r="H27" s="24" t="s">
        <v>66</v>
      </c>
      <c r="I27" s="10" t="s">
        <v>41</v>
      </c>
      <c r="J27" s="25" t="s">
        <v>71</v>
      </c>
      <c r="K27" s="26" t="s">
        <v>72</v>
      </c>
      <c r="L27" s="11" t="s">
        <v>48</v>
      </c>
      <c r="M27" s="12" t="s">
        <v>35</v>
      </c>
      <c r="N27" s="26">
        <v>1</v>
      </c>
      <c r="O27" s="26">
        <v>8189</v>
      </c>
      <c r="P27" s="26" t="s">
        <v>44</v>
      </c>
      <c r="Q27" s="26">
        <v>8189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8189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40</v>
      </c>
      <c r="G28" s="10" t="s">
        <v>65</v>
      </c>
      <c r="H28" s="24" t="s">
        <v>66</v>
      </c>
      <c r="I28" s="10" t="s">
        <v>41</v>
      </c>
      <c r="J28" s="25" t="s">
        <v>71</v>
      </c>
      <c r="K28" s="26" t="s">
        <v>72</v>
      </c>
      <c r="L28" s="11" t="s">
        <v>48</v>
      </c>
      <c r="M28" s="12" t="s">
        <v>35</v>
      </c>
      <c r="N28" s="26">
        <v>1</v>
      </c>
      <c r="O28" s="26">
        <v>9908</v>
      </c>
      <c r="P28" s="26" t="s">
        <v>44</v>
      </c>
      <c r="Q28" s="26">
        <v>9908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9908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40</v>
      </c>
      <c r="G29" s="10" t="s">
        <v>65</v>
      </c>
      <c r="H29" s="24" t="s">
        <v>66</v>
      </c>
      <c r="I29" s="10" t="s">
        <v>41</v>
      </c>
      <c r="J29" s="25" t="s">
        <v>71</v>
      </c>
      <c r="K29" s="26" t="s">
        <v>72</v>
      </c>
      <c r="L29" s="11" t="s">
        <v>48</v>
      </c>
      <c r="M29" s="12" t="s">
        <v>35</v>
      </c>
      <c r="N29" s="26">
        <v>1</v>
      </c>
      <c r="O29" s="26">
        <v>8189</v>
      </c>
      <c r="P29" s="26" t="s">
        <v>44</v>
      </c>
      <c r="Q29" s="26">
        <v>8189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8189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40</v>
      </c>
      <c r="G30" s="10" t="s">
        <v>65</v>
      </c>
      <c r="H30" s="24" t="s">
        <v>66</v>
      </c>
      <c r="I30" s="10" t="s">
        <v>41</v>
      </c>
      <c r="J30" s="25" t="s">
        <v>71</v>
      </c>
      <c r="K30" s="26" t="s">
        <v>72</v>
      </c>
      <c r="L30" s="11" t="s">
        <v>48</v>
      </c>
      <c r="M30" s="12" t="s">
        <v>35</v>
      </c>
      <c r="N30" s="26">
        <v>1</v>
      </c>
      <c r="O30" s="26">
        <v>8190</v>
      </c>
      <c r="P30" s="26" t="s">
        <v>44</v>
      </c>
      <c r="Q30" s="26">
        <v>8190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8190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34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40</v>
      </c>
      <c r="G31" s="10" t="s">
        <v>65</v>
      </c>
      <c r="H31" s="24" t="s">
        <v>66</v>
      </c>
      <c r="I31" s="10" t="s">
        <v>41</v>
      </c>
      <c r="J31" s="25" t="s">
        <v>71</v>
      </c>
      <c r="K31" s="26" t="s">
        <v>72</v>
      </c>
      <c r="L31" s="11" t="s">
        <v>48</v>
      </c>
      <c r="M31" s="12" t="s">
        <v>35</v>
      </c>
      <c r="N31" s="26">
        <v>1</v>
      </c>
      <c r="O31" s="26">
        <v>8189</v>
      </c>
      <c r="P31" s="26" t="s">
        <v>44</v>
      </c>
      <c r="Q31" s="26">
        <v>8189</v>
      </c>
      <c r="R31" s="26">
        <v>0</v>
      </c>
      <c r="S31" s="26">
        <v>0</v>
      </c>
      <c r="T31" s="26">
        <v>0</v>
      </c>
      <c r="U31" s="26">
        <v>0</v>
      </c>
      <c r="V31" s="26">
        <v>8189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3.75" x14ac:dyDescent="0.2">
      <c r="A32" s="21" t="s">
        <v>34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40</v>
      </c>
      <c r="G32" s="10" t="s">
        <v>65</v>
      </c>
      <c r="H32" s="24" t="s">
        <v>66</v>
      </c>
      <c r="I32" s="10" t="s">
        <v>41</v>
      </c>
      <c r="J32" s="25" t="s">
        <v>67</v>
      </c>
      <c r="K32" s="26" t="s">
        <v>68</v>
      </c>
      <c r="L32" s="11" t="s">
        <v>48</v>
      </c>
      <c r="M32" s="12" t="s">
        <v>35</v>
      </c>
      <c r="N32" s="26">
        <v>1</v>
      </c>
      <c r="O32" s="26">
        <v>8339</v>
      </c>
      <c r="P32" s="26" t="s">
        <v>44</v>
      </c>
      <c r="Q32" s="26">
        <v>8339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8339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34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40</v>
      </c>
      <c r="G33" s="10" t="s">
        <v>65</v>
      </c>
      <c r="H33" s="24" t="s">
        <v>66</v>
      </c>
      <c r="I33" s="10" t="s">
        <v>41</v>
      </c>
      <c r="J33" s="25" t="s">
        <v>67</v>
      </c>
      <c r="K33" s="26" t="s">
        <v>68</v>
      </c>
      <c r="L33" s="11" t="s">
        <v>48</v>
      </c>
      <c r="M33" s="12" t="s">
        <v>35</v>
      </c>
      <c r="N33" s="26">
        <v>1</v>
      </c>
      <c r="O33" s="26">
        <v>8339</v>
      </c>
      <c r="P33" s="26" t="s">
        <v>44</v>
      </c>
      <c r="Q33" s="26">
        <v>8339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8339</v>
      </c>
      <c r="AA33" s="26">
        <v>0</v>
      </c>
      <c r="AB33" s="26">
        <v>0</v>
      </c>
      <c r="AC33" s="26">
        <v>0</v>
      </c>
    </row>
    <row r="34" spans="1:29" s="27" customFormat="1" ht="63.75" x14ac:dyDescent="0.2">
      <c r="A34" s="21" t="s">
        <v>34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40</v>
      </c>
      <c r="G34" s="10" t="s">
        <v>65</v>
      </c>
      <c r="H34" s="24" t="s">
        <v>66</v>
      </c>
      <c r="I34" s="10" t="s">
        <v>41</v>
      </c>
      <c r="J34" s="25" t="s">
        <v>67</v>
      </c>
      <c r="K34" s="26" t="s">
        <v>68</v>
      </c>
      <c r="L34" s="11" t="s">
        <v>48</v>
      </c>
      <c r="M34" s="12" t="s">
        <v>35</v>
      </c>
      <c r="N34" s="26">
        <v>1</v>
      </c>
      <c r="O34" s="26">
        <v>8339</v>
      </c>
      <c r="P34" s="26" t="s">
        <v>44</v>
      </c>
      <c r="Q34" s="26">
        <v>8339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8339</v>
      </c>
      <c r="AB34" s="26">
        <v>0</v>
      </c>
      <c r="AC34" s="26">
        <v>0</v>
      </c>
    </row>
    <row r="35" spans="1:29" s="27" customFormat="1" ht="63.75" x14ac:dyDescent="0.2">
      <c r="A35" s="21" t="s">
        <v>34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40</v>
      </c>
      <c r="G35" s="10" t="s">
        <v>65</v>
      </c>
      <c r="H35" s="24" t="s">
        <v>66</v>
      </c>
      <c r="I35" s="10" t="s">
        <v>41</v>
      </c>
      <c r="J35" s="25" t="s">
        <v>67</v>
      </c>
      <c r="K35" s="26" t="s">
        <v>68</v>
      </c>
      <c r="L35" s="11" t="s">
        <v>48</v>
      </c>
      <c r="M35" s="12" t="s">
        <v>35</v>
      </c>
      <c r="N35" s="26">
        <v>1</v>
      </c>
      <c r="O35" s="26">
        <v>8339</v>
      </c>
      <c r="P35" s="26" t="s">
        <v>44</v>
      </c>
      <c r="Q35" s="26">
        <v>8339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8339</v>
      </c>
      <c r="AC35" s="26">
        <v>0</v>
      </c>
    </row>
    <row r="36" spans="1:29" s="27" customFormat="1" ht="63.75" x14ac:dyDescent="0.2">
      <c r="A36" s="21" t="s">
        <v>34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40</v>
      </c>
      <c r="G36" s="10" t="s">
        <v>65</v>
      </c>
      <c r="H36" s="24" t="s">
        <v>66</v>
      </c>
      <c r="I36" s="10" t="s">
        <v>41</v>
      </c>
      <c r="J36" s="25" t="s">
        <v>67</v>
      </c>
      <c r="K36" s="26" t="s">
        <v>68</v>
      </c>
      <c r="L36" s="11" t="s">
        <v>48</v>
      </c>
      <c r="M36" s="12" t="s">
        <v>35</v>
      </c>
      <c r="N36" s="26">
        <v>1</v>
      </c>
      <c r="O36" s="26">
        <v>16679</v>
      </c>
      <c r="P36" s="26" t="s">
        <v>44</v>
      </c>
      <c r="Q36" s="26">
        <v>16679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16679</v>
      </c>
    </row>
    <row r="37" spans="1:29" s="27" customFormat="1" ht="38.25" x14ac:dyDescent="0.2">
      <c r="A37" s="21" t="s">
        <v>34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40</v>
      </c>
      <c r="G37" s="10" t="s">
        <v>65</v>
      </c>
      <c r="H37" s="24" t="s">
        <v>66</v>
      </c>
      <c r="I37" s="10" t="s">
        <v>41</v>
      </c>
      <c r="J37" s="25" t="s">
        <v>73</v>
      </c>
      <c r="K37" s="26" t="s">
        <v>74</v>
      </c>
      <c r="L37" s="11" t="s">
        <v>48</v>
      </c>
      <c r="M37" s="12" t="s">
        <v>35</v>
      </c>
      <c r="N37" s="26">
        <v>1</v>
      </c>
      <c r="O37" s="26">
        <v>10000</v>
      </c>
      <c r="P37" s="26" t="s">
        <v>75</v>
      </c>
      <c r="Q37" s="26">
        <v>10000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10000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40</v>
      </c>
      <c r="G38" s="10" t="s">
        <v>65</v>
      </c>
      <c r="H38" s="24" t="s">
        <v>66</v>
      </c>
      <c r="I38" s="10" t="s">
        <v>41</v>
      </c>
      <c r="J38" s="25" t="s">
        <v>73</v>
      </c>
      <c r="K38" s="26" t="s">
        <v>74</v>
      </c>
      <c r="L38" s="11" t="s">
        <v>48</v>
      </c>
      <c r="M38" s="12" t="s">
        <v>35</v>
      </c>
      <c r="N38" s="26">
        <v>1</v>
      </c>
      <c r="O38" s="26">
        <v>10000</v>
      </c>
      <c r="P38" s="26" t="s">
        <v>75</v>
      </c>
      <c r="Q38" s="26">
        <v>10000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10000</v>
      </c>
      <c r="AC38" s="26">
        <v>0</v>
      </c>
    </row>
    <row r="39" spans="1:29" s="27" customFormat="1" ht="38.25" x14ac:dyDescent="0.2">
      <c r="A39" s="21" t="s">
        <v>34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40</v>
      </c>
      <c r="G39" s="10" t="s">
        <v>65</v>
      </c>
      <c r="H39" s="24" t="s">
        <v>66</v>
      </c>
      <c r="I39" s="10" t="s">
        <v>41</v>
      </c>
      <c r="J39" s="25" t="s">
        <v>71</v>
      </c>
      <c r="K39" s="26" t="s">
        <v>72</v>
      </c>
      <c r="L39" s="11" t="s">
        <v>48</v>
      </c>
      <c r="M39" s="12" t="s">
        <v>35</v>
      </c>
      <c r="N39" s="26">
        <v>1</v>
      </c>
      <c r="O39" s="26">
        <v>16379</v>
      </c>
      <c r="P39" s="26" t="s">
        <v>44</v>
      </c>
      <c r="Q39" s="26">
        <v>16379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16379</v>
      </c>
    </row>
    <row r="40" spans="1:29" s="27" customFormat="1" ht="63.75" x14ac:dyDescent="0.2">
      <c r="A40" s="21" t="s">
        <v>34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40</v>
      </c>
      <c r="G40" s="10" t="s">
        <v>65</v>
      </c>
      <c r="H40" s="24" t="s">
        <v>66</v>
      </c>
      <c r="I40" s="10" t="s">
        <v>41</v>
      </c>
      <c r="J40" s="25" t="s">
        <v>67</v>
      </c>
      <c r="K40" s="26" t="s">
        <v>68</v>
      </c>
      <c r="L40" s="11" t="s">
        <v>48</v>
      </c>
      <c r="M40" s="12" t="s">
        <v>35</v>
      </c>
      <c r="N40" s="26">
        <v>1</v>
      </c>
      <c r="O40" s="26">
        <v>8339</v>
      </c>
      <c r="P40" s="26" t="s">
        <v>44</v>
      </c>
      <c r="Q40" s="26">
        <v>8339</v>
      </c>
      <c r="R40" s="26">
        <v>0</v>
      </c>
      <c r="S40" s="26">
        <v>0</v>
      </c>
      <c r="T40" s="26">
        <v>0</v>
      </c>
      <c r="U40" s="26">
        <v>0</v>
      </c>
      <c r="V40" s="26">
        <v>8339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63.75" x14ac:dyDescent="0.2">
      <c r="A41" s="21" t="s">
        <v>34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40</v>
      </c>
      <c r="G41" s="10" t="s">
        <v>65</v>
      </c>
      <c r="H41" s="24" t="s">
        <v>66</v>
      </c>
      <c r="I41" s="10" t="s">
        <v>41</v>
      </c>
      <c r="J41" s="25" t="s">
        <v>67</v>
      </c>
      <c r="K41" s="26" t="s">
        <v>68</v>
      </c>
      <c r="L41" s="11" t="s">
        <v>48</v>
      </c>
      <c r="M41" s="12" t="s">
        <v>35</v>
      </c>
      <c r="N41" s="26">
        <v>1</v>
      </c>
      <c r="O41" s="26">
        <v>8339</v>
      </c>
      <c r="P41" s="26" t="s">
        <v>44</v>
      </c>
      <c r="Q41" s="26">
        <v>8339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8339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1" x14ac:dyDescent="0.2">
      <c r="A42" s="21" t="s">
        <v>34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40</v>
      </c>
      <c r="G42" s="10" t="s">
        <v>65</v>
      </c>
      <c r="H42" s="24" t="s">
        <v>66</v>
      </c>
      <c r="I42" s="10" t="s">
        <v>41</v>
      </c>
      <c r="J42" s="25" t="s">
        <v>76</v>
      </c>
      <c r="K42" s="26" t="s">
        <v>70</v>
      </c>
      <c r="L42" s="11" t="s">
        <v>48</v>
      </c>
      <c r="M42" s="12" t="s">
        <v>35</v>
      </c>
      <c r="N42" s="26">
        <v>1</v>
      </c>
      <c r="O42" s="26">
        <v>5465</v>
      </c>
      <c r="P42" s="26" t="s">
        <v>44</v>
      </c>
      <c r="Q42" s="26">
        <v>5465</v>
      </c>
      <c r="R42" s="26">
        <v>0</v>
      </c>
      <c r="S42" s="26">
        <v>0</v>
      </c>
      <c r="T42" s="26">
        <v>0</v>
      </c>
      <c r="U42" s="26">
        <v>0</v>
      </c>
      <c r="V42" s="26">
        <v>5465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40</v>
      </c>
      <c r="G43" s="10" t="s">
        <v>65</v>
      </c>
      <c r="H43" s="24" t="s">
        <v>66</v>
      </c>
      <c r="I43" s="10" t="s">
        <v>41</v>
      </c>
      <c r="J43" s="25" t="s">
        <v>77</v>
      </c>
      <c r="K43" s="26" t="s">
        <v>78</v>
      </c>
      <c r="L43" s="11" t="s">
        <v>48</v>
      </c>
      <c r="M43" s="12" t="s">
        <v>35</v>
      </c>
      <c r="N43" s="26">
        <v>1</v>
      </c>
      <c r="O43" s="26">
        <v>3464.99</v>
      </c>
      <c r="P43" s="26" t="s">
        <v>75</v>
      </c>
      <c r="Q43" s="26">
        <v>3464.99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3464.99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40</v>
      </c>
      <c r="G44" s="10" t="s">
        <v>65</v>
      </c>
      <c r="H44" s="24" t="s">
        <v>66</v>
      </c>
      <c r="I44" s="10" t="s">
        <v>41</v>
      </c>
      <c r="J44" s="25" t="s">
        <v>77</v>
      </c>
      <c r="K44" s="26" t="s">
        <v>78</v>
      </c>
      <c r="L44" s="11" t="s">
        <v>48</v>
      </c>
      <c r="M44" s="12" t="s">
        <v>35</v>
      </c>
      <c r="N44" s="26">
        <v>1</v>
      </c>
      <c r="O44" s="26">
        <v>1000</v>
      </c>
      <c r="P44" s="26" t="s">
        <v>75</v>
      </c>
      <c r="Q44" s="26">
        <v>1000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1000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40</v>
      </c>
      <c r="G45" s="10" t="s">
        <v>65</v>
      </c>
      <c r="H45" s="24" t="s">
        <v>66</v>
      </c>
      <c r="I45" s="10" t="s">
        <v>41</v>
      </c>
      <c r="J45" s="25" t="s">
        <v>77</v>
      </c>
      <c r="K45" s="26" t="s">
        <v>78</v>
      </c>
      <c r="L45" s="11" t="s">
        <v>48</v>
      </c>
      <c r="M45" s="12" t="s">
        <v>35</v>
      </c>
      <c r="N45" s="26">
        <v>1</v>
      </c>
      <c r="O45" s="26">
        <v>3464.99</v>
      </c>
      <c r="P45" s="26" t="s">
        <v>75</v>
      </c>
      <c r="Q45" s="26">
        <v>3464.99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3464.99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40</v>
      </c>
      <c r="G46" s="10" t="s">
        <v>65</v>
      </c>
      <c r="H46" s="24" t="s">
        <v>66</v>
      </c>
      <c r="I46" s="10" t="s">
        <v>41</v>
      </c>
      <c r="J46" s="25" t="s">
        <v>77</v>
      </c>
      <c r="K46" s="26" t="s">
        <v>78</v>
      </c>
      <c r="L46" s="11" t="s">
        <v>48</v>
      </c>
      <c r="M46" s="12" t="s">
        <v>35</v>
      </c>
      <c r="N46" s="26">
        <v>1</v>
      </c>
      <c r="O46" s="26">
        <v>3464.99</v>
      </c>
      <c r="P46" s="26" t="s">
        <v>75</v>
      </c>
      <c r="Q46" s="26">
        <v>3464.99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3464.99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40</v>
      </c>
      <c r="G47" s="10" t="s">
        <v>65</v>
      </c>
      <c r="H47" s="24" t="s">
        <v>66</v>
      </c>
      <c r="I47" s="10" t="s">
        <v>41</v>
      </c>
      <c r="J47" s="25" t="s">
        <v>77</v>
      </c>
      <c r="K47" s="26" t="s">
        <v>78</v>
      </c>
      <c r="L47" s="11" t="s">
        <v>48</v>
      </c>
      <c r="M47" s="12" t="s">
        <v>35</v>
      </c>
      <c r="N47" s="26">
        <v>1</v>
      </c>
      <c r="O47" s="26">
        <v>1000</v>
      </c>
      <c r="P47" s="26" t="s">
        <v>75</v>
      </c>
      <c r="Q47" s="26">
        <v>1000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1000</v>
      </c>
      <c r="AC47" s="26">
        <v>0</v>
      </c>
    </row>
    <row r="48" spans="1:29" s="27" customFormat="1" ht="38.25" x14ac:dyDescent="0.2">
      <c r="A48" s="21" t="s">
        <v>34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40</v>
      </c>
      <c r="G48" s="10" t="s">
        <v>65</v>
      </c>
      <c r="H48" s="24" t="s">
        <v>66</v>
      </c>
      <c r="I48" s="10" t="s">
        <v>41</v>
      </c>
      <c r="J48" s="25" t="s">
        <v>77</v>
      </c>
      <c r="K48" s="26" t="s">
        <v>78</v>
      </c>
      <c r="L48" s="11" t="s">
        <v>48</v>
      </c>
      <c r="M48" s="12" t="s">
        <v>35</v>
      </c>
      <c r="N48" s="26">
        <v>1</v>
      </c>
      <c r="O48" s="26">
        <v>4900.4799999999996</v>
      </c>
      <c r="P48" s="26" t="s">
        <v>75</v>
      </c>
      <c r="Q48" s="26">
        <v>4900.4799999999996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4900.4799999999996</v>
      </c>
    </row>
    <row r="49" spans="1:29" s="27" customFormat="1" ht="38.25" x14ac:dyDescent="0.2">
      <c r="A49" s="21" t="s">
        <v>34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40</v>
      </c>
      <c r="G49" s="10" t="s">
        <v>65</v>
      </c>
      <c r="H49" s="24" t="s">
        <v>66</v>
      </c>
      <c r="I49" s="10" t="s">
        <v>41</v>
      </c>
      <c r="J49" s="25" t="s">
        <v>77</v>
      </c>
      <c r="K49" s="26" t="s">
        <v>78</v>
      </c>
      <c r="L49" s="11" t="s">
        <v>48</v>
      </c>
      <c r="M49" s="12" t="s">
        <v>35</v>
      </c>
      <c r="N49" s="26">
        <v>1</v>
      </c>
      <c r="O49" s="26">
        <v>3464.99</v>
      </c>
      <c r="P49" s="26" t="s">
        <v>75</v>
      </c>
      <c r="Q49" s="26">
        <v>3464.99</v>
      </c>
      <c r="R49" s="26">
        <v>0</v>
      </c>
      <c r="S49" s="26">
        <v>0</v>
      </c>
      <c r="T49" s="26">
        <v>0</v>
      </c>
      <c r="U49" s="26">
        <v>0</v>
      </c>
      <c r="V49" s="26">
        <v>3464.99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34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40</v>
      </c>
      <c r="G50" s="10" t="s">
        <v>65</v>
      </c>
      <c r="H50" s="24" t="s">
        <v>66</v>
      </c>
      <c r="I50" s="10" t="s">
        <v>41</v>
      </c>
      <c r="J50" s="25" t="s">
        <v>77</v>
      </c>
      <c r="K50" s="26" t="s">
        <v>78</v>
      </c>
      <c r="L50" s="11" t="s">
        <v>48</v>
      </c>
      <c r="M50" s="12" t="s">
        <v>35</v>
      </c>
      <c r="N50" s="26">
        <v>1</v>
      </c>
      <c r="O50" s="26">
        <v>3464.99</v>
      </c>
      <c r="P50" s="26" t="s">
        <v>75</v>
      </c>
      <c r="Q50" s="26">
        <v>3464.99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3464.99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12.75" x14ac:dyDescent="0.2">
      <c r="A51" s="21" t="s">
        <v>34</v>
      </c>
      <c r="B51" s="21" t="s">
        <v>0</v>
      </c>
      <c r="C51" s="22" t="s">
        <v>2</v>
      </c>
      <c r="D51" s="23" t="s">
        <v>1</v>
      </c>
      <c r="E51" s="22" t="s">
        <v>2</v>
      </c>
      <c r="F51" s="23" t="s">
        <v>60</v>
      </c>
      <c r="G51" s="10" t="s">
        <v>79</v>
      </c>
      <c r="H51" s="24" t="s">
        <v>80</v>
      </c>
      <c r="I51" s="10" t="s">
        <v>81</v>
      </c>
      <c r="J51" s="25" t="s">
        <v>82</v>
      </c>
      <c r="K51" s="26" t="s">
        <v>83</v>
      </c>
      <c r="L51" s="11" t="s">
        <v>48</v>
      </c>
      <c r="M51" s="12" t="s">
        <v>84</v>
      </c>
      <c r="N51" s="26">
        <v>1</v>
      </c>
      <c r="O51" s="26">
        <v>18200.400000000001</v>
      </c>
      <c r="P51" s="26" t="s">
        <v>50</v>
      </c>
      <c r="Q51" s="26">
        <v>18200.400000000001</v>
      </c>
      <c r="R51" s="26">
        <v>0</v>
      </c>
      <c r="S51" s="26">
        <v>0</v>
      </c>
      <c r="T51" s="26">
        <v>0</v>
      </c>
      <c r="U51" s="26">
        <v>0</v>
      </c>
      <c r="V51" s="26">
        <v>18200.400000000001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1.75" customHeight="1" x14ac:dyDescent="0.2">
      <c r="A52" s="28"/>
      <c r="B52" s="28"/>
      <c r="C52" s="29"/>
      <c r="D52" s="30"/>
      <c r="E52" s="29"/>
      <c r="F52" s="30"/>
      <c r="G52" s="13"/>
      <c r="H52" s="31"/>
      <c r="I52" s="13"/>
      <c r="J52" s="32"/>
      <c r="K52" s="33"/>
      <c r="L52" s="14"/>
      <c r="M52" s="15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</row>
    <row r="53" spans="1:29" s="1" customFormat="1" ht="22.15" customHeight="1" x14ac:dyDescent="0.25">
      <c r="A53" s="34" t="s">
        <v>85</v>
      </c>
      <c r="B53" s="34"/>
      <c r="C53" s="34"/>
      <c r="D53" s="34"/>
      <c r="E53" s="34"/>
      <c r="F53" s="34"/>
      <c r="G53" s="34"/>
      <c r="H53" s="34"/>
      <c r="J53" s="2"/>
      <c r="K53" s="3"/>
      <c r="L53" s="3"/>
      <c r="N53" s="4"/>
      <c r="P53" s="5"/>
      <c r="Q53" s="35">
        <f t="shared" ref="Q53:AC53" si="0">SUM(Q11:Q51)</f>
        <v>264208.56999999995</v>
      </c>
      <c r="R53" s="35">
        <f t="shared" si="0"/>
        <v>0</v>
      </c>
      <c r="S53" s="35">
        <f t="shared" si="0"/>
        <v>0</v>
      </c>
      <c r="T53" s="35">
        <f t="shared" si="0"/>
        <v>0</v>
      </c>
      <c r="U53" s="35">
        <f t="shared" si="0"/>
        <v>0</v>
      </c>
      <c r="V53" s="35">
        <f t="shared" si="0"/>
        <v>59753.13</v>
      </c>
      <c r="W53" s="35">
        <f t="shared" si="0"/>
        <v>23993.989999999998</v>
      </c>
      <c r="X53" s="35">
        <f t="shared" si="0"/>
        <v>23992.989999999998</v>
      </c>
      <c r="Y53" s="35">
        <f t="shared" si="0"/>
        <v>33262</v>
      </c>
      <c r="Z53" s="35">
        <f t="shared" si="0"/>
        <v>23992.989999999998</v>
      </c>
      <c r="AA53" s="35">
        <f t="shared" si="0"/>
        <v>23992.989999999998</v>
      </c>
      <c r="AB53" s="35">
        <f t="shared" si="0"/>
        <v>33262</v>
      </c>
      <c r="AC53" s="35">
        <f t="shared" si="0"/>
        <v>41958.479999999996</v>
      </c>
    </row>
    <row r="54" spans="1:29" s="1" customFormat="1" ht="14.25" x14ac:dyDescent="0.2">
      <c r="H54" s="2"/>
      <c r="J54" s="2"/>
      <c r="K54" s="3"/>
      <c r="L54" s="3"/>
      <c r="N54" s="4"/>
      <c r="P54" s="5"/>
    </row>
    <row r="55" spans="1:29" s="36" customFormat="1" x14ac:dyDescent="0.25">
      <c r="G55" s="37"/>
      <c r="H55" s="38"/>
      <c r="J55" s="38"/>
      <c r="K55" s="39"/>
      <c r="L55" s="39"/>
      <c r="N55" s="40"/>
      <c r="P55" s="41"/>
    </row>
    <row r="56" spans="1:29" s="36" customFormat="1" x14ac:dyDescent="0.25">
      <c r="G56" s="37"/>
      <c r="H56" s="38"/>
      <c r="J56" s="38"/>
      <c r="K56" s="39"/>
      <c r="L56" s="39"/>
      <c r="N56" s="40"/>
      <c r="P56" s="41"/>
    </row>
    <row r="57" spans="1:29" s="36" customFormat="1" x14ac:dyDescent="0.25">
      <c r="A57" s="42" t="s">
        <v>86</v>
      </c>
      <c r="B57" s="42"/>
      <c r="C57" s="42"/>
      <c r="D57" s="42"/>
      <c r="E57" s="42"/>
      <c r="F57" s="42"/>
      <c r="G57" s="42"/>
      <c r="H57" s="38"/>
      <c r="J57" s="38"/>
      <c r="K57" s="39"/>
      <c r="L57" s="39"/>
      <c r="N57" s="40"/>
      <c r="P57" s="43"/>
    </row>
    <row r="59" spans="1:29" s="36" customFormat="1" x14ac:dyDescent="0.25"/>
    <row r="60" spans="1:29" s="36" customFormat="1" x14ac:dyDescent="0.25"/>
  </sheetData>
  <mergeCells count="3">
    <mergeCell ref="A7:AB7"/>
    <mergeCell ref="A53:H53"/>
    <mergeCell ref="A57:G5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2020-06-26T22:27:30Z</dcterms:modified>
</cp:coreProperties>
</file>