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2C33192F-E708-4214-816E-B0E69DA4EC95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23 (2)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(2)'!$A$10:$AF$30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33" i="56" l="1"/>
  <c r="AC33" i="56"/>
  <c r="AB33" i="56"/>
  <c r="AA33" i="56"/>
  <c r="Z33" i="56"/>
  <c r="Y33" i="56"/>
  <c r="X33" i="56"/>
  <c r="W33" i="56"/>
  <c r="V33" i="56"/>
  <c r="U33" i="56"/>
  <c r="T33" i="56"/>
  <c r="S33" i="56"/>
  <c r="R33" i="56"/>
</calcChain>
</file>

<file path=xl/sharedStrings.xml><?xml version="1.0" encoding="utf-8"?>
<sst xmlns="http://schemas.openxmlformats.org/spreadsheetml/2006/main" count="290" uniqueCount="76">
  <si>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</si>
  <si>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</si>
  <si>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</si>
  <si>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</si>
  <si>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</si>
  <si>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</si>
  <si>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</si>
  <si>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</si>
  <si>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</si>
  <si>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</si>
  <si>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</si>
  <si>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</si>
  <si>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</si>
  <si>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</si>
  <si>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</si>
  <si>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</si>
  <si>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</si>
  <si>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</si>
  <si>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</si>
  <si>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</si>
  <si>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</si>
  <si>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</si>
  <si>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</si>
  <si>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</si>
  <si>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</si>
  <si>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</si>
  <si>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</si>
  <si>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</si>
  <si>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</si>
  <si>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</si>
  <si>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</si>
  <si>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</si>
  <si>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</si>
  <si>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</si>
  <si>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</si>
  <si>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</si>
  <si>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</si>
  <si>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</si>
  <si>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092</t>
  </si>
  <si>
    <t>SUBCONTRATACIÓN DE SERVICIOS CON TERCEROS</t>
  </si>
  <si>
    <t>OTRAS ASESORÍAS PARA LA OPERACIÓN DE PROGRAMAS</t>
  </si>
  <si>
    <t>Programa Anual de Adquisiciones, Arrendamientos y Servicios del INE  2020(PAAASINE)</t>
  </si>
  <si>
    <t>UR PRESUPUESTA</t>
  </si>
  <si>
    <t>UR EJERCE</t>
  </si>
  <si>
    <t>B00OF01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</si>
  <si>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</si>
  <si>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</si>
  <si>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</si>
  <si>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</si>
  <si>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</si>
  <si>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091</t>
  </si>
  <si>
    <t>L235910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</si>
  <si>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</si>
  <si>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</si>
  <si>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</si>
  <si>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</si>
  <si>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</si>
  <si>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</si>
  <si>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E230210</t>
  </si>
  <si>
    <t>EXAMEN DE CONOCIMIENTOS Y ENSAYO PRESENCIAL</t>
  </si>
  <si>
    <t>SERVICIOS</t>
  </si>
  <si>
    <t>ADJUDICACIÓN DIRECTA</t>
  </si>
  <si>
    <t>OTROS SERVICIOS COMERCIALES</t>
  </si>
  <si>
    <t>PAGO DE SERVICIO DE ESTENOGRAFÍA DE LAS COMISIONES DE VINCULACIÓN</t>
  </si>
  <si>
    <t>PAGO DE SERVICIO DE ESTENOGRAFÍA DE LAS COMISIONES DE VINCULACIÓN PARA LAS ACTIVIDADES RELACIONADAS CON EL PROCESO DE SELECCIÓN Y DESIGNACIÓN</t>
  </si>
  <si>
    <t>PAGO POR LA EMISIÓN DE BOLETOS DE AVIÓN</t>
  </si>
  <si>
    <t>INE/024/2019</t>
  </si>
  <si>
    <t>PAGO POR LA EMISIÓN DE BOLETOS DE AVIÓN PARA LA APLICACIÓN DEL EXAMEN DE CONOCIMIENTOS Y ENSAYO PRESENCIAL DEL PROCESO DE SELECCIÓN Y DESIGNACIÓN</t>
  </si>
  <si>
    <t>PAGO POR LA EMISIÓN DE BOLETOS DE AVIÓN PARA REALIZAR LAS NOTIFICACIONES MANDATADAS A ESTA UNIDAD A TRAVÉS DE LOS ACUERDOS EMITIDOS POR EL CONSEJO GENERAL, ASÍ COMO DE LAS VISITAS DE SEGUIMIENTO DURANTE LA JORNADA ELECTORAL Y EN LA ETAPA DE CÓMPUTOS</t>
  </si>
  <si>
    <t>PASAJES AÉREOS NACIONALES PARA SERVIDORES PÚBLICOS DE MANDO EN EL DESEMPEÑO DE COMISIONES Y FUNCIONES OFICIALES</t>
  </si>
  <si>
    <t>SERVICIO DE UNA AGENCIA DE VIAJES PARA LA RESERVACIÓN, COMPRA, EMISIÓN, MODIFICACIÓN Y CANCELACIÓN DE PASAJES AÉREOS NACIONALES E INTERNACIONALES PARA LOS SERVIDORES PÚBLICOS DEL INSTITUTO NACIONAL ELECTORAL</t>
  </si>
  <si>
    <t>SERVICIO DE UNA AGENCIA DE VIAJES PARA LA RESERVACIÓN, COMPRA, EMISIÓN, MODIFICACIÓN Y CANCELACIÓN DE PASAJES AÉREOS NACIONALES E INTERNACIONALES PARA LOS SERVIDORES PÚBLICOS DEL INSTITUTO NACIONAL ELECTORAL PARA LAS COMISIONES RESPECTO DEL EXAMEN DE CONOCIMIENTOS Y ENSAYO PRESENCIAL DEL PROCESO DE SELECCIÓN Y DESIGNACIÓN</t>
  </si>
  <si>
    <t>SERVICIO DE UNA AGENCIA DE VIAJES PARA LA RESERVACIÓN, COMPRA, EMISIÓN, MODIFICACIÓN Y CANCELACIÓN DE PASAJES AÉREOS NACIONALES E INTERNACIONALES PARA LOS SERVIDORES PÚBLICOS DEL INSTITUTO NACIONAL ELECTORAL, PARA REALIZAR LAS NOTIFICACIONES MANDATADAS A ESTA UNIDAD A TRAVÉS DE LOS ACUERDOS EMITIDOS POR EL CONSEJO GENERAL, ASÍ COMO DE LAS VISITAS DE SEGUIMIENTO DURANTE LA JORNADA ELECTORAL Y EN LA ETAPA DE CÓMPUTOS</t>
  </si>
  <si>
    <t>CONGRESOS Y CONVENCIONES</t>
  </si>
  <si>
    <t>REUNIÓN DE EVALUACIÓN E INTERCAMBIO DE OPINIONES E INTERCAMBIO DE OPINIONES CON ORGANISMOS PÚBLICOS LOCALES</t>
  </si>
  <si>
    <t>INE/082/2019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</si>
</sst>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9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6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3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3" fillId="0" borderId="0" applyAlignment="0"/>
    <xf numFmtId="0" fontId="15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7" fillId="0" borderId="0"/>
    <xf numFmtId="43" fontId="36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5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4" fillId="0" borderId="0" xfId="6" applyFont="1"/>
    <xf numFmtId="0" fontId="44" fillId="0" borderId="0" xfId="6" applyFont="1" applyAlignment="1">
      <alignment horizontal="left" wrapText="1"/>
    </xf>
    <xf numFmtId="0" fontId="44" fillId="0" borderId="0" xfId="6" applyFont="1" applyAlignment="1">
      <alignment horizontal="center"/>
    </xf>
    <xf numFmtId="0" fontId="44" fillId="0" borderId="0" xfId="6" applyFont="1" applyAlignment="1">
      <alignment horizontal="right"/>
    </xf>
    <xf numFmtId="0" fontId="44" fillId="0" borderId="0" xfId="6" applyFont="1" applyAlignment="1">
      <alignment horizontal="left"/>
    </xf>
    <xf numFmtId="0" fontId="35" fillId="3" borderId="0" xfId="6" applyFont="1" applyFill="1" applyAlignment="1">
      <alignment horizontal="center"/>
    </xf>
    <xf numFmtId="0" fontId="1" fillId="0" borderId="0" xfId="86"/>
    <xf numFmtId="3" fontId="39" fillId="0" borderId="0" xfId="87" applyNumberFormat="1" applyFont="1" applyAlignment="1">
      <alignment horizontal="right" vertical="center"/>
    </xf>
    <xf numFmtId="0" fontId="40" fillId="0" borderId="0" xfId="87" applyFont="1" applyAlignment="1">
      <alignment horizontal="center"/>
    </xf>
    <xf numFmtId="0" fontId="40" fillId="0" borderId="0" xfId="87" applyFont="1" applyAlignment="1">
      <alignment horizontal="center"/>
    </xf>
    <xf numFmtId="0" fontId="35" fillId="2" borderId="1" xfId="2" applyFont="1" applyFill="1" applyBorder="1" applyAlignment="1">
      <alignment horizontal="center" vertical="center" wrapText="1"/>
    </xf>
    <xf numFmtId="1" fontId="35" fillId="2" borderId="1" xfId="2" applyNumberFormat="1" applyFont="1" applyFill="1" applyBorder="1" applyAlignment="1">
      <alignment horizontal="center" vertical="center" wrapText="1"/>
    </xf>
    <xf numFmtId="3" fontId="35" fillId="2" borderId="1" xfId="2" applyNumberFormat="1" applyFont="1" applyFill="1" applyBorder="1" applyAlignment="1">
      <alignment horizontal="center" vertical="center" wrapText="1"/>
    </xf>
    <xf numFmtId="3" fontId="35" fillId="2" borderId="1" xfId="3" applyNumberFormat="1" applyFont="1" applyFill="1" applyBorder="1" applyAlignment="1">
      <alignment horizontal="center" vertical="center" wrapText="1"/>
    </xf>
    <xf numFmtId="0" fontId="1" fillId="0" borderId="0" xfId="87" applyAlignment="1">
      <alignment horizontal="center" vertical="center" wrapText="1"/>
    </xf>
    <xf numFmtId="0" fontId="38" fillId="0" borderId="2" xfId="87" applyFont="1" applyBorder="1" applyAlignment="1">
      <alignment horizontal="center" vertical="center" wrapText="1"/>
    </xf>
    <xf numFmtId="0" fontId="41" fillId="0" borderId="1" xfId="87" quotePrefix="1" applyFont="1" applyBorder="1" applyAlignment="1">
      <alignment horizontal="center" vertical="center" wrapText="1"/>
    </xf>
    <xf numFmtId="0" fontId="41" fillId="0" borderId="1" xfId="87" applyFont="1" applyBorder="1" applyAlignment="1">
      <alignment horizontal="center" vertical="center" wrapText="1"/>
    </xf>
    <xf numFmtId="1" fontId="42" fillId="0" borderId="1" xfId="2" applyNumberFormat="1" applyFont="1" applyBorder="1" applyAlignment="1">
      <alignment horizontal="left" vertical="center" wrapText="1"/>
    </xf>
    <xf numFmtId="4" fontId="41" fillId="0" borderId="1" xfId="87" applyNumberFormat="1" applyFont="1" applyBorder="1" applyAlignment="1">
      <alignment horizontal="left" vertical="center" wrapText="1"/>
    </xf>
    <xf numFmtId="1" fontId="41" fillId="0" borderId="1" xfId="87" applyNumberFormat="1" applyFont="1" applyBorder="1" applyAlignment="1">
      <alignment vertical="center" wrapText="1"/>
    </xf>
    <xf numFmtId="3" fontId="41" fillId="0" borderId="1" xfId="87" applyNumberFormat="1" applyFont="1" applyBorder="1" applyAlignment="1">
      <alignment vertical="center" wrapText="1"/>
    </xf>
    <xf numFmtId="1" fontId="42" fillId="0" borderId="1" xfId="2" applyNumberFormat="1" applyFont="1" applyBorder="1" applyAlignment="1">
      <alignment horizontal="center" vertical="center" wrapText="1"/>
    </xf>
    <xf numFmtId="3" fontId="42" fillId="0" borderId="1" xfId="2" applyNumberFormat="1" applyFont="1" applyBorder="1" applyAlignment="1">
      <alignment horizontal="right" vertical="center" wrapText="1"/>
    </xf>
    <xf numFmtId="0" fontId="42" fillId="0" borderId="0" xfId="87" applyFont="1" applyAlignment="1">
      <alignment horizontal="center" vertical="center" wrapText="1"/>
    </xf>
    <xf numFmtId="0" fontId="1" fillId="0" borderId="0" xfId="86" applyAlignment="1">
      <alignment horizontal="left" wrapText="1"/>
    </xf>
    <xf numFmtId="0" fontId="1" fillId="0" borderId="0" xfId="86" applyAlignment="1">
      <alignment wrapText="1"/>
    </xf>
    <xf numFmtId="41" fontId="35" fillId="3" borderId="0" xfId="88" applyNumberFormat="1" applyFont="1" applyFill="1" applyAlignment="1">
      <alignment horizontal="center"/>
    </xf>
    <xf numFmtId="41" fontId="35" fillId="3" borderId="0" xfId="88" applyNumberFormat="1" applyFont="1" applyFill="1"/>
    <xf numFmtId="1" fontId="44" fillId="0" borderId="0" xfId="6" applyNumberFormat="1" applyFont="1" applyAlignment="1">
      <alignment horizontal="center"/>
    </xf>
    <xf numFmtId="0" fontId="1" fillId="0" borderId="0" xfId="87"/>
    <xf numFmtId="1" fontId="1" fillId="0" borderId="0" xfId="87" applyNumberFormat="1" applyAlignment="1">
      <alignment horizontal="center"/>
    </xf>
    <xf numFmtId="0" fontId="1" fillId="0" borderId="0" xfId="87" applyAlignment="1">
      <alignment horizontal="left" wrapText="1"/>
    </xf>
    <xf numFmtId="0" fontId="1" fillId="0" borderId="0" xfId="87" applyAlignment="1">
      <alignment horizontal="center"/>
    </xf>
    <xf numFmtId="0" fontId="1" fillId="0" borderId="0" xfId="87" applyAlignment="1">
      <alignment horizontal="right"/>
    </xf>
    <xf numFmtId="0" fontId="1" fillId="0" borderId="0" xfId="87" applyAlignment="1">
      <alignment horizontal="left"/>
    </xf>
    <xf numFmtId="41" fontId="1" fillId="0" borderId="0" xfId="87" applyNumberFormat="1" applyAlignment="1">
      <alignment horizontal="left"/>
    </xf>
  </cellXfs>
  <cellStyles count="89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D60A34BE-5CFA-484A-A63D-01EF9816C7FC}"/>
    <cellStyle name="Moneda 2 18" xfId="82" xr:uid="{E7377F5F-B662-4752-9511-CE8CA15AEC31}"/>
    <cellStyle name="Moneda 2 19" xfId="85" xr:uid="{BDB27F26-0E83-4913-BD51-381F28C7A1A9}"/>
    <cellStyle name="Moneda 2 2" xfId="18" xr:uid="{00000000-0005-0000-0000-00000A000000}"/>
    <cellStyle name="Moneda 2 3" xfId="21" xr:uid="{00000000-0005-0000-0000-00000B000000}"/>
    <cellStyle name="Moneda 2 4" xfId="24" xr:uid="{00000000-0005-0000-0000-00000C000000}"/>
    <cellStyle name="Moneda 2 5" xfId="30" xr:uid="{00000000-0005-0000-0000-00000D000000}"/>
    <cellStyle name="Moneda 2 6" xfId="33" xr:uid="{00000000-0005-0000-0000-00000E000000}"/>
    <cellStyle name="Moneda 2 7" xfId="36" xr:uid="{00000000-0005-0000-0000-00000F000000}"/>
    <cellStyle name="Moneda 2 8" xfId="39" xr:uid="{00000000-0005-0000-0000-000010000000}"/>
    <cellStyle name="Moneda 2 9" xfId="42" xr:uid="{00000000-0005-0000-0000-000011000000}"/>
    <cellStyle name="Moneda 3" xfId="27" xr:uid="{00000000-0005-0000-0000-000012000000}"/>
    <cellStyle name="Moneda 4" xfId="54" xr:uid="{00000000-0005-0000-0000-000013000000}"/>
    <cellStyle name="Moneda 5" xfId="70" xr:uid="{00000000-0005-0000-0000-000014000000}"/>
    <cellStyle name="Moneda 6" xfId="88" xr:uid="{BEB793DF-6EA7-4AD1-B6A7-40AE95CBF770}"/>
    <cellStyle name="Normal" xfId="0" builtinId="0"/>
    <cellStyle name="Normal 2" xfId="60" xr:uid="{00000000-0005-0000-0000-000016000000}"/>
    <cellStyle name="Normal 2 2" xfId="1" xr:uid="{00000000-0005-0000-0000-000017000000}"/>
    <cellStyle name="Normal 2 2 10" xfId="26" xr:uid="{00000000-0005-0000-0000-000018000000}"/>
    <cellStyle name="Normal 2 2 11" xfId="29" xr:uid="{00000000-0005-0000-0000-000019000000}"/>
    <cellStyle name="Normal 2 2 12" xfId="32" xr:uid="{00000000-0005-0000-0000-00001A000000}"/>
    <cellStyle name="Normal 2 2 13" xfId="35" xr:uid="{00000000-0005-0000-0000-00001B000000}"/>
    <cellStyle name="Normal 2 2 14" xfId="38" xr:uid="{00000000-0005-0000-0000-00001C000000}"/>
    <cellStyle name="Normal 2 2 15" xfId="41" xr:uid="{00000000-0005-0000-0000-00001D000000}"/>
    <cellStyle name="Normal 2 2 16" xfId="46" xr:uid="{00000000-0005-0000-0000-00001E000000}"/>
    <cellStyle name="Normal 2 2 17" xfId="49" xr:uid="{00000000-0005-0000-0000-00001F000000}"/>
    <cellStyle name="Normal 2 2 18" xfId="51" xr:uid="{00000000-0005-0000-0000-000020000000}"/>
    <cellStyle name="Normal 2 2 19" xfId="56" xr:uid="{00000000-0005-0000-0000-000021000000}"/>
    <cellStyle name="Normal 2 2 2" xfId="4" xr:uid="{00000000-0005-0000-0000-000022000000}"/>
    <cellStyle name="Normal 2 2 2 2" xfId="9" xr:uid="{00000000-0005-0000-0000-000023000000}"/>
    <cellStyle name="Normal 2 2 2 3" xfId="10" xr:uid="{00000000-0005-0000-0000-000024000000}"/>
    <cellStyle name="Normal 2 2 2 4" xfId="11" xr:uid="{00000000-0005-0000-0000-000025000000}"/>
    <cellStyle name="Normal 2 2 2 5" xfId="12" xr:uid="{00000000-0005-0000-0000-000026000000}"/>
    <cellStyle name="Normal 2 2 2 6" xfId="44" xr:uid="{00000000-0005-0000-0000-000027000000}"/>
    <cellStyle name="Normal 2 2 20" xfId="59" xr:uid="{00000000-0005-0000-0000-000028000000}"/>
    <cellStyle name="Normal 2 2 21" xfId="63" xr:uid="{00000000-0005-0000-0000-000029000000}"/>
    <cellStyle name="Normal 2 2 22" xfId="66" xr:uid="{00000000-0005-0000-0000-00002A000000}"/>
    <cellStyle name="Normal 2 2 23" xfId="69" xr:uid="{00000000-0005-0000-0000-00002B000000}"/>
    <cellStyle name="Normal 2 2 24" xfId="72" xr:uid="{00000000-0005-0000-0000-00002C000000}"/>
    <cellStyle name="Normal 2 2 25" xfId="75" xr:uid="{00000000-0005-0000-0000-00002D000000}"/>
    <cellStyle name="Normal 2 2 26" xfId="78" xr:uid="{73E2E522-AE8D-4144-9EDA-8BEA64A57870}"/>
    <cellStyle name="Normal 2 2 27" xfId="81" xr:uid="{79D979F6-92A0-4144-8EE2-318925FEB449}"/>
    <cellStyle name="Normal 2 2 28" xfId="84" xr:uid="{D56B2EE0-2870-4C55-8675-72500309DADF}"/>
    <cellStyle name="Normal 2 2 29" xfId="87" xr:uid="{B4A63161-64FD-46CF-86D1-9AFF93849958}"/>
    <cellStyle name="Normal 2 2 3" xfId="5" xr:uid="{00000000-0005-0000-0000-00002E000000}"/>
    <cellStyle name="Normal 2 2 4" xfId="7" xr:uid="{00000000-0005-0000-0000-00002F000000}"/>
    <cellStyle name="Normal 2 2 5" xfId="8" xr:uid="{00000000-0005-0000-0000-000030000000}"/>
    <cellStyle name="Normal 2 2 6" xfId="14" xr:uid="{00000000-0005-0000-0000-000031000000}"/>
    <cellStyle name="Normal 2 2 7" xfId="17" xr:uid="{00000000-0005-0000-0000-000032000000}"/>
    <cellStyle name="Normal 2 2 8" xfId="20" xr:uid="{00000000-0005-0000-0000-000033000000}"/>
    <cellStyle name="Normal 2 2 9" xfId="23" xr:uid="{00000000-0005-0000-0000-000034000000}"/>
    <cellStyle name="Normal 4 2" xfId="6" xr:uid="{00000000-0005-0000-0000-000035000000}"/>
    <cellStyle name="Normal 5" xfId="13" xr:uid="{00000000-0005-0000-0000-000036000000}"/>
    <cellStyle name="Normal 5 10" xfId="40" xr:uid="{00000000-0005-0000-0000-000037000000}"/>
    <cellStyle name="Normal 5 11" xfId="45" xr:uid="{00000000-0005-0000-0000-000038000000}"/>
    <cellStyle name="Normal 5 12" xfId="48" xr:uid="{00000000-0005-0000-0000-000039000000}"/>
    <cellStyle name="Normal 5 13" xfId="50" xr:uid="{00000000-0005-0000-0000-00003A000000}"/>
    <cellStyle name="Normal 5 14" xfId="55" xr:uid="{00000000-0005-0000-0000-00003B000000}"/>
    <cellStyle name="Normal 5 15" xfId="58" xr:uid="{00000000-0005-0000-0000-00003C000000}"/>
    <cellStyle name="Normal 5 16" xfId="62" xr:uid="{00000000-0005-0000-0000-00003D000000}"/>
    <cellStyle name="Normal 5 17" xfId="65" xr:uid="{00000000-0005-0000-0000-00003E000000}"/>
    <cellStyle name="Normal 5 18" xfId="68" xr:uid="{00000000-0005-0000-0000-00003F000000}"/>
    <cellStyle name="Normal 5 19" xfId="71" xr:uid="{00000000-0005-0000-0000-000040000000}"/>
    <cellStyle name="Normal 5 2" xfId="16" xr:uid="{00000000-0005-0000-0000-000041000000}"/>
    <cellStyle name="Normal 5 2 2" xfId="43" xr:uid="{00000000-0005-0000-0000-000042000000}"/>
    <cellStyle name="Normal 5 20" xfId="74" xr:uid="{00000000-0005-0000-0000-000043000000}"/>
    <cellStyle name="Normal 5 21" xfId="77" xr:uid="{E650A1C9-050E-408C-88BE-51E0A75CCFF9}"/>
    <cellStyle name="Normal 5 22" xfId="80" xr:uid="{8824EC7B-04F8-4519-8B44-F6C88BBAF51E}"/>
    <cellStyle name="Normal 5 23" xfId="83" xr:uid="{519706F4-AA87-480C-8641-77AA9A7982CE}"/>
    <cellStyle name="Normal 5 24" xfId="86" xr:uid="{8F229FE7-E7E3-4225-8291-A77D979EA134}"/>
    <cellStyle name="Normal 5 3" xfId="19" xr:uid="{00000000-0005-0000-0000-000044000000}"/>
    <cellStyle name="Normal 5 4" xfId="22" xr:uid="{00000000-0005-0000-0000-000045000000}"/>
    <cellStyle name="Normal 5 5" xfId="25" xr:uid="{00000000-0005-0000-0000-000046000000}"/>
    <cellStyle name="Normal 5 6" xfId="28" xr:uid="{00000000-0005-0000-0000-000047000000}"/>
    <cellStyle name="Normal 5 7" xfId="31" xr:uid="{00000000-0005-0000-0000-000048000000}"/>
    <cellStyle name="Normal 5 8" xfId="34" xr:uid="{00000000-0005-0000-0000-000049000000}"/>
    <cellStyle name="Normal 5 9" xfId="37" xr:uid="{00000000-0005-0000-0000-00004A000000}"/>
    <cellStyle name="Normal 8" xfId="2" xr:uid="{00000000-0005-0000-0000-00004B000000}"/>
    <cellStyle name="Normal 8 2" xfId="5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6CBFCE5-D80B-4AD9-B3C0-2DDE287F7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FEB2C-4635-4657-BBAF-2F314FF7F825}">
  <dimension ref="A1:AD38"/>
  <sheetViews>
    <sheetView tabSelected="1" workbookViewId="0">
      <selection activeCell="E11" sqref="E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42</v>
      </c>
      <c r="C10" s="11" t="s">
        <v>43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1</v>
      </c>
      <c r="C11" s="16" t="s">
        <v>1</v>
      </c>
      <c r="D11" s="17" t="s">
        <v>2</v>
      </c>
      <c r="E11" s="18" t="s">
        <v>0</v>
      </c>
      <c r="F11" s="17" t="s">
        <v>2</v>
      </c>
      <c r="G11" s="18" t="s">
        <v>44</v>
      </c>
      <c r="H11" s="19">
        <v>14401</v>
      </c>
      <c r="I11" s="20" t="s">
        <v>45</v>
      </c>
      <c r="J11" s="19"/>
      <c r="K11" s="21" t="s">
        <v>46</v>
      </c>
      <c r="L11" s="22" t="s">
        <v>47</v>
      </c>
      <c r="M11" s="23" t="s">
        <v>37</v>
      </c>
      <c r="N11" s="24" t="s">
        <v>48</v>
      </c>
      <c r="O11" s="22">
        <v>1</v>
      </c>
      <c r="P11" s="22">
        <v>142046</v>
      </c>
      <c r="Q11" s="22" t="s">
        <v>49</v>
      </c>
      <c r="R11" s="22">
        <v>142046</v>
      </c>
      <c r="S11" s="22">
        <v>0</v>
      </c>
      <c r="T11" s="22">
        <v>11837</v>
      </c>
      <c r="U11" s="22">
        <v>11837</v>
      </c>
      <c r="V11" s="22">
        <v>11837</v>
      </c>
      <c r="W11" s="22">
        <v>11837</v>
      </c>
      <c r="X11" s="22">
        <v>11837</v>
      </c>
      <c r="Y11" s="22">
        <v>11837</v>
      </c>
      <c r="Z11" s="22">
        <v>11837</v>
      </c>
      <c r="AA11" s="22">
        <v>11837</v>
      </c>
      <c r="AB11" s="22">
        <v>11837</v>
      </c>
      <c r="AC11" s="22">
        <v>11837</v>
      </c>
      <c r="AD11" s="22">
        <v>23676</v>
      </c>
    </row>
    <row r="12" spans="1:30" s="25" customFormat="1" ht="178.5" x14ac:dyDescent="0.2">
      <c r="A12" s="16" t="s">
        <v>34</v>
      </c>
      <c r="B12" s="16" t="s">
        <v>1</v>
      </c>
      <c r="C12" s="16" t="s">
        <v>1</v>
      </c>
      <c r="D12" s="17" t="s">
        <v>2</v>
      </c>
      <c r="E12" s="18" t="s">
        <v>0</v>
      </c>
      <c r="F12" s="17" t="s">
        <v>50</v>
      </c>
      <c r="G12" s="18" t="s">
        <v>44</v>
      </c>
      <c r="H12" s="19">
        <v>14401</v>
      </c>
      <c r="I12" s="20" t="s">
        <v>45</v>
      </c>
      <c r="J12" s="19"/>
      <c r="K12" s="21" t="s">
        <v>46</v>
      </c>
      <c r="L12" s="22" t="s">
        <v>47</v>
      </c>
      <c r="M12" s="23" t="s">
        <v>37</v>
      </c>
      <c r="N12" s="24" t="s">
        <v>48</v>
      </c>
      <c r="O12" s="22">
        <v>1</v>
      </c>
      <c r="P12" s="22">
        <v>143499</v>
      </c>
      <c r="Q12" s="22" t="s">
        <v>49</v>
      </c>
      <c r="R12" s="22">
        <v>143499</v>
      </c>
      <c r="S12" s="22">
        <v>0</v>
      </c>
      <c r="T12" s="22">
        <v>11958</v>
      </c>
      <c r="U12" s="22">
        <v>11958</v>
      </c>
      <c r="V12" s="22">
        <v>11958</v>
      </c>
      <c r="W12" s="22">
        <v>11958</v>
      </c>
      <c r="X12" s="22">
        <v>11958</v>
      </c>
      <c r="Y12" s="22">
        <v>11958</v>
      </c>
      <c r="Z12" s="22">
        <v>11958</v>
      </c>
      <c r="AA12" s="22">
        <v>11958</v>
      </c>
      <c r="AB12" s="22">
        <v>11958</v>
      </c>
      <c r="AC12" s="22">
        <v>11958</v>
      </c>
      <c r="AD12" s="22">
        <v>23919</v>
      </c>
    </row>
    <row r="13" spans="1:30" s="25" customFormat="1" ht="178.5" x14ac:dyDescent="0.2">
      <c r="A13" s="16" t="s">
        <v>34</v>
      </c>
      <c r="B13" s="16" t="s">
        <v>1</v>
      </c>
      <c r="C13" s="16" t="s">
        <v>1</v>
      </c>
      <c r="D13" s="17" t="s">
        <v>2</v>
      </c>
      <c r="E13" s="18" t="s">
        <v>0</v>
      </c>
      <c r="F13" s="17" t="s">
        <v>38</v>
      </c>
      <c r="G13" s="18" t="s">
        <v>44</v>
      </c>
      <c r="H13" s="19">
        <v>14401</v>
      </c>
      <c r="I13" s="20" t="s">
        <v>45</v>
      </c>
      <c r="J13" s="19"/>
      <c r="K13" s="21" t="s">
        <v>46</v>
      </c>
      <c r="L13" s="22" t="s">
        <v>47</v>
      </c>
      <c r="M13" s="23" t="s">
        <v>37</v>
      </c>
      <c r="N13" s="24" t="s">
        <v>48</v>
      </c>
      <c r="O13" s="22">
        <v>1</v>
      </c>
      <c r="P13" s="22">
        <v>121315</v>
      </c>
      <c r="Q13" s="22" t="s">
        <v>49</v>
      </c>
      <c r="R13" s="22">
        <v>121315</v>
      </c>
      <c r="S13" s="22">
        <v>0</v>
      </c>
      <c r="T13" s="22">
        <v>10110</v>
      </c>
      <c r="U13" s="22">
        <v>10110</v>
      </c>
      <c r="V13" s="22">
        <v>10110</v>
      </c>
      <c r="W13" s="22">
        <v>10110</v>
      </c>
      <c r="X13" s="22">
        <v>10110</v>
      </c>
      <c r="Y13" s="22">
        <v>10110</v>
      </c>
      <c r="Z13" s="22">
        <v>10110</v>
      </c>
      <c r="AA13" s="22">
        <v>10110</v>
      </c>
      <c r="AB13" s="22">
        <v>10110</v>
      </c>
      <c r="AC13" s="22">
        <v>10110</v>
      </c>
      <c r="AD13" s="22">
        <v>20215</v>
      </c>
    </row>
    <row r="14" spans="1:30" s="25" customFormat="1" ht="178.5" x14ac:dyDescent="0.2">
      <c r="A14" s="16" t="s">
        <v>34</v>
      </c>
      <c r="B14" s="16" t="s">
        <v>1</v>
      </c>
      <c r="C14" s="16" t="s">
        <v>1</v>
      </c>
      <c r="D14" s="17" t="s">
        <v>2</v>
      </c>
      <c r="E14" s="18" t="s">
        <v>0</v>
      </c>
      <c r="F14" s="17" t="s">
        <v>38</v>
      </c>
      <c r="G14" s="18" t="s">
        <v>51</v>
      </c>
      <c r="H14" s="19">
        <v>14401</v>
      </c>
      <c r="I14" s="20" t="s">
        <v>45</v>
      </c>
      <c r="J14" s="19"/>
      <c r="K14" s="21" t="s">
        <v>46</v>
      </c>
      <c r="L14" s="22" t="s">
        <v>47</v>
      </c>
      <c r="M14" s="23" t="s">
        <v>37</v>
      </c>
      <c r="N14" s="24" t="s">
        <v>48</v>
      </c>
      <c r="O14" s="22">
        <v>1</v>
      </c>
      <c r="P14" s="22">
        <v>7920</v>
      </c>
      <c r="Q14" s="22" t="s">
        <v>49</v>
      </c>
      <c r="R14" s="22">
        <v>7920</v>
      </c>
      <c r="S14" s="22">
        <v>330</v>
      </c>
      <c r="T14" s="22">
        <v>330</v>
      </c>
      <c r="U14" s="22">
        <v>330</v>
      </c>
      <c r="V14" s="22">
        <v>330</v>
      </c>
      <c r="W14" s="22">
        <v>330</v>
      </c>
      <c r="X14" s="22">
        <v>330</v>
      </c>
      <c r="Y14" s="22">
        <v>330</v>
      </c>
      <c r="Z14" s="22">
        <v>1122</v>
      </c>
      <c r="AA14" s="22">
        <v>1122</v>
      </c>
      <c r="AB14" s="22">
        <v>1122</v>
      </c>
      <c r="AC14" s="22">
        <v>1122</v>
      </c>
      <c r="AD14" s="22">
        <v>1122</v>
      </c>
    </row>
    <row r="15" spans="1:30" s="25" customFormat="1" ht="38.25" x14ac:dyDescent="0.2">
      <c r="A15" s="16" t="s">
        <v>34</v>
      </c>
      <c r="B15" s="16" t="s">
        <v>1</v>
      </c>
      <c r="C15" s="16" t="s">
        <v>1</v>
      </c>
      <c r="D15" s="17" t="s">
        <v>2</v>
      </c>
      <c r="E15" s="18" t="s">
        <v>0</v>
      </c>
      <c r="F15" s="17" t="s">
        <v>2</v>
      </c>
      <c r="G15" s="18" t="s">
        <v>44</v>
      </c>
      <c r="H15" s="19">
        <v>14403</v>
      </c>
      <c r="I15" s="20" t="s">
        <v>52</v>
      </c>
      <c r="J15" s="19"/>
      <c r="K15" s="21" t="s">
        <v>53</v>
      </c>
      <c r="L15" s="22" t="s">
        <v>54</v>
      </c>
      <c r="M15" s="23" t="s">
        <v>37</v>
      </c>
      <c r="N15" s="24" t="s">
        <v>48</v>
      </c>
      <c r="O15" s="22">
        <v>1</v>
      </c>
      <c r="P15" s="22">
        <v>192792</v>
      </c>
      <c r="Q15" s="22" t="s">
        <v>49</v>
      </c>
      <c r="R15" s="22">
        <v>192792</v>
      </c>
      <c r="S15" s="22">
        <v>0</v>
      </c>
      <c r="T15" s="22">
        <v>192792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</row>
    <row r="16" spans="1:30" s="25" customFormat="1" ht="38.25" x14ac:dyDescent="0.2">
      <c r="A16" s="16" t="s">
        <v>34</v>
      </c>
      <c r="B16" s="16" t="s">
        <v>1</v>
      </c>
      <c r="C16" s="16" t="s">
        <v>1</v>
      </c>
      <c r="D16" s="17" t="s">
        <v>2</v>
      </c>
      <c r="E16" s="18" t="s">
        <v>0</v>
      </c>
      <c r="F16" s="17" t="s">
        <v>50</v>
      </c>
      <c r="G16" s="18" t="s">
        <v>44</v>
      </c>
      <c r="H16" s="19">
        <v>14403</v>
      </c>
      <c r="I16" s="20" t="s">
        <v>52</v>
      </c>
      <c r="J16" s="19"/>
      <c r="K16" s="21" t="s">
        <v>53</v>
      </c>
      <c r="L16" s="22" t="s">
        <v>54</v>
      </c>
      <c r="M16" s="23" t="s">
        <v>37</v>
      </c>
      <c r="N16" s="24" t="s">
        <v>48</v>
      </c>
      <c r="O16" s="22">
        <v>1</v>
      </c>
      <c r="P16" s="22">
        <v>307394</v>
      </c>
      <c r="Q16" s="22" t="s">
        <v>49</v>
      </c>
      <c r="R16" s="22">
        <v>307394</v>
      </c>
      <c r="S16" s="22">
        <v>0</v>
      </c>
      <c r="T16" s="22">
        <v>307394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s="25" customFormat="1" ht="38.25" x14ac:dyDescent="0.2">
      <c r="A17" s="16" t="s">
        <v>34</v>
      </c>
      <c r="B17" s="16" t="s">
        <v>1</v>
      </c>
      <c r="C17" s="16" t="s">
        <v>1</v>
      </c>
      <c r="D17" s="17" t="s">
        <v>2</v>
      </c>
      <c r="E17" s="18" t="s">
        <v>0</v>
      </c>
      <c r="F17" s="17" t="s">
        <v>38</v>
      </c>
      <c r="G17" s="18" t="s">
        <v>44</v>
      </c>
      <c r="H17" s="19">
        <v>14403</v>
      </c>
      <c r="I17" s="20" t="s">
        <v>52</v>
      </c>
      <c r="J17" s="19"/>
      <c r="K17" s="21" t="s">
        <v>53</v>
      </c>
      <c r="L17" s="22" t="s">
        <v>54</v>
      </c>
      <c r="M17" s="23" t="s">
        <v>37</v>
      </c>
      <c r="N17" s="24" t="s">
        <v>48</v>
      </c>
      <c r="O17" s="22">
        <v>1</v>
      </c>
      <c r="P17" s="22">
        <v>216971</v>
      </c>
      <c r="Q17" s="22" t="s">
        <v>49</v>
      </c>
      <c r="R17" s="22">
        <v>216971</v>
      </c>
      <c r="S17" s="22">
        <v>0</v>
      </c>
      <c r="T17" s="22">
        <v>216971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s="25" customFormat="1" ht="76.5" x14ac:dyDescent="0.2">
      <c r="A18" s="16" t="s">
        <v>34</v>
      </c>
      <c r="B18" s="16" t="s">
        <v>1</v>
      </c>
      <c r="C18" s="16" t="s">
        <v>1</v>
      </c>
      <c r="D18" s="17" t="s">
        <v>2</v>
      </c>
      <c r="E18" s="18" t="s">
        <v>0</v>
      </c>
      <c r="F18" s="17" t="s">
        <v>2</v>
      </c>
      <c r="G18" s="18" t="s">
        <v>44</v>
      </c>
      <c r="H18" s="19">
        <v>15401</v>
      </c>
      <c r="I18" s="20" t="s">
        <v>55</v>
      </c>
      <c r="J18" s="19"/>
      <c r="K18" s="21" t="s">
        <v>56</v>
      </c>
      <c r="L18" s="22"/>
      <c r="M18" s="23" t="s">
        <v>57</v>
      </c>
      <c r="N18" s="24" t="s">
        <v>36</v>
      </c>
      <c r="O18" s="22">
        <v>1</v>
      </c>
      <c r="P18" s="22">
        <v>103200</v>
      </c>
      <c r="Q18" s="22" t="s">
        <v>49</v>
      </c>
      <c r="R18" s="22">
        <v>103200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103200</v>
      </c>
      <c r="AA18" s="22">
        <v>0</v>
      </c>
      <c r="AB18" s="22">
        <v>0</v>
      </c>
      <c r="AC18" s="22">
        <v>0</v>
      </c>
      <c r="AD18" s="22">
        <v>0</v>
      </c>
    </row>
    <row r="19" spans="1:30" s="25" customFormat="1" ht="76.5" x14ac:dyDescent="0.2">
      <c r="A19" s="16" t="s">
        <v>34</v>
      </c>
      <c r="B19" s="16" t="s">
        <v>1</v>
      </c>
      <c r="C19" s="16" t="s">
        <v>1</v>
      </c>
      <c r="D19" s="17" t="s">
        <v>2</v>
      </c>
      <c r="E19" s="18" t="s">
        <v>0</v>
      </c>
      <c r="F19" s="17" t="s">
        <v>50</v>
      </c>
      <c r="G19" s="18" t="s">
        <v>44</v>
      </c>
      <c r="H19" s="19">
        <v>15401</v>
      </c>
      <c r="I19" s="20" t="s">
        <v>55</v>
      </c>
      <c r="J19" s="19"/>
      <c r="K19" s="21" t="s">
        <v>56</v>
      </c>
      <c r="L19" s="22"/>
      <c r="M19" s="23" t="s">
        <v>57</v>
      </c>
      <c r="N19" s="24" t="s">
        <v>36</v>
      </c>
      <c r="O19" s="22">
        <v>1</v>
      </c>
      <c r="P19" s="22">
        <v>38700</v>
      </c>
      <c r="Q19" s="22" t="s">
        <v>49</v>
      </c>
      <c r="R19" s="22">
        <v>38700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38700</v>
      </c>
      <c r="AA19" s="22">
        <v>0</v>
      </c>
      <c r="AB19" s="22">
        <v>0</v>
      </c>
      <c r="AC19" s="22">
        <v>0</v>
      </c>
      <c r="AD19" s="22">
        <v>0</v>
      </c>
    </row>
    <row r="20" spans="1:30" s="25" customFormat="1" ht="76.5" x14ac:dyDescent="0.2">
      <c r="A20" s="16" t="s">
        <v>34</v>
      </c>
      <c r="B20" s="16" t="s">
        <v>1</v>
      </c>
      <c r="C20" s="16" t="s">
        <v>1</v>
      </c>
      <c r="D20" s="17" t="s">
        <v>2</v>
      </c>
      <c r="E20" s="18" t="s">
        <v>0</v>
      </c>
      <c r="F20" s="17" t="s">
        <v>38</v>
      </c>
      <c r="G20" s="18" t="s">
        <v>44</v>
      </c>
      <c r="H20" s="19">
        <v>15401</v>
      </c>
      <c r="I20" s="20" t="s">
        <v>55</v>
      </c>
      <c r="J20" s="19"/>
      <c r="K20" s="21" t="s">
        <v>56</v>
      </c>
      <c r="L20" s="22"/>
      <c r="M20" s="23" t="s">
        <v>57</v>
      </c>
      <c r="N20" s="24" t="s">
        <v>36</v>
      </c>
      <c r="O20" s="22">
        <v>1</v>
      </c>
      <c r="P20" s="22">
        <v>51600</v>
      </c>
      <c r="Q20" s="22" t="s">
        <v>49</v>
      </c>
      <c r="R20" s="22">
        <v>51600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51600</v>
      </c>
      <c r="AA20" s="22">
        <v>0</v>
      </c>
      <c r="AB20" s="22">
        <v>0</v>
      </c>
      <c r="AC20" s="22">
        <v>0</v>
      </c>
      <c r="AD20" s="22">
        <v>0</v>
      </c>
    </row>
    <row r="21" spans="1:30" s="25" customFormat="1" ht="38.25" x14ac:dyDescent="0.2">
      <c r="A21" s="16" t="s">
        <v>34</v>
      </c>
      <c r="B21" s="16" t="s">
        <v>1</v>
      </c>
      <c r="C21" s="16" t="s">
        <v>1</v>
      </c>
      <c r="D21" s="17" t="s">
        <v>2</v>
      </c>
      <c r="E21" s="18" t="s">
        <v>0</v>
      </c>
      <c r="F21" s="17" t="s">
        <v>38</v>
      </c>
      <c r="G21" s="18" t="s">
        <v>58</v>
      </c>
      <c r="H21" s="19">
        <v>33104</v>
      </c>
      <c r="I21" s="20" t="s">
        <v>40</v>
      </c>
      <c r="J21" s="19"/>
      <c r="K21" s="21" t="s">
        <v>59</v>
      </c>
      <c r="L21" s="22"/>
      <c r="M21" s="23" t="s">
        <v>57</v>
      </c>
      <c r="N21" s="24" t="s">
        <v>60</v>
      </c>
      <c r="O21" s="22">
        <v>1</v>
      </c>
      <c r="P21" s="22">
        <v>10354968</v>
      </c>
      <c r="Q21" s="22" t="s">
        <v>61</v>
      </c>
      <c r="R21" s="22">
        <v>10354968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6372399</v>
      </c>
      <c r="Y21" s="22">
        <v>0</v>
      </c>
      <c r="Z21" s="22">
        <v>3982569</v>
      </c>
      <c r="AA21" s="22">
        <v>0</v>
      </c>
      <c r="AB21" s="22">
        <v>0</v>
      </c>
      <c r="AC21" s="22">
        <v>0</v>
      </c>
      <c r="AD21" s="22">
        <v>0</v>
      </c>
    </row>
    <row r="22" spans="1:30" s="25" customFormat="1" ht="25.5" x14ac:dyDescent="0.2">
      <c r="A22" s="16" t="s">
        <v>34</v>
      </c>
      <c r="B22" s="16" t="s">
        <v>1</v>
      </c>
      <c r="C22" s="16" t="s">
        <v>1</v>
      </c>
      <c r="D22" s="17" t="s">
        <v>2</v>
      </c>
      <c r="E22" s="18" t="s">
        <v>0</v>
      </c>
      <c r="F22" s="17" t="s">
        <v>2</v>
      </c>
      <c r="G22" s="18" t="s">
        <v>44</v>
      </c>
      <c r="H22" s="19">
        <v>33602</v>
      </c>
      <c r="I22" s="20" t="s">
        <v>62</v>
      </c>
      <c r="J22" s="19"/>
      <c r="K22" s="21" t="s">
        <v>63</v>
      </c>
      <c r="L22" s="22"/>
      <c r="M22" s="23" t="s">
        <v>57</v>
      </c>
      <c r="N22" s="24" t="s">
        <v>60</v>
      </c>
      <c r="O22" s="22">
        <v>1</v>
      </c>
      <c r="P22" s="22">
        <v>35400</v>
      </c>
      <c r="Q22" s="22" t="s">
        <v>49</v>
      </c>
      <c r="R22" s="22">
        <v>35400</v>
      </c>
      <c r="S22" s="22">
        <v>0</v>
      </c>
      <c r="T22" s="22">
        <v>7000</v>
      </c>
      <c r="U22" s="22">
        <v>0</v>
      </c>
      <c r="V22" s="22">
        <v>7100</v>
      </c>
      <c r="W22" s="22">
        <v>0</v>
      </c>
      <c r="X22" s="22">
        <v>7100</v>
      </c>
      <c r="Y22" s="22">
        <v>0</v>
      </c>
      <c r="Z22" s="22">
        <v>7100</v>
      </c>
      <c r="AA22" s="22">
        <v>0</v>
      </c>
      <c r="AB22" s="22">
        <v>7100</v>
      </c>
      <c r="AC22" s="22">
        <v>0</v>
      </c>
      <c r="AD22" s="22">
        <v>0</v>
      </c>
    </row>
    <row r="23" spans="1:30" s="25" customFormat="1" ht="51" x14ac:dyDescent="0.2">
      <c r="A23" s="16" t="s">
        <v>34</v>
      </c>
      <c r="B23" s="16" t="s">
        <v>1</v>
      </c>
      <c r="C23" s="16" t="s">
        <v>1</v>
      </c>
      <c r="D23" s="17" t="s">
        <v>2</v>
      </c>
      <c r="E23" s="18" t="s">
        <v>0</v>
      </c>
      <c r="F23" s="17" t="s">
        <v>38</v>
      </c>
      <c r="G23" s="18" t="s">
        <v>58</v>
      </c>
      <c r="H23" s="19">
        <v>33602</v>
      </c>
      <c r="I23" s="20" t="s">
        <v>62</v>
      </c>
      <c r="J23" s="19"/>
      <c r="K23" s="21" t="s">
        <v>64</v>
      </c>
      <c r="L23" s="22"/>
      <c r="M23" s="23" t="s">
        <v>57</v>
      </c>
      <c r="N23" s="24" t="s">
        <v>60</v>
      </c>
      <c r="O23" s="22">
        <v>1</v>
      </c>
      <c r="P23" s="22">
        <v>257051</v>
      </c>
      <c r="Q23" s="22" t="s">
        <v>49</v>
      </c>
      <c r="R23" s="22">
        <v>257051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128525</v>
      </c>
      <c r="Z23" s="22">
        <v>0</v>
      </c>
      <c r="AA23" s="22">
        <v>0</v>
      </c>
      <c r="AB23" s="22">
        <v>128526</v>
      </c>
      <c r="AC23" s="22">
        <v>0</v>
      </c>
      <c r="AD23" s="22">
        <v>0</v>
      </c>
    </row>
    <row r="24" spans="1:30" s="25" customFormat="1" ht="25.5" x14ac:dyDescent="0.2">
      <c r="A24" s="16" t="s">
        <v>34</v>
      </c>
      <c r="B24" s="16" t="s">
        <v>1</v>
      </c>
      <c r="C24" s="16" t="s">
        <v>1</v>
      </c>
      <c r="D24" s="17" t="s">
        <v>2</v>
      </c>
      <c r="E24" s="18" t="s">
        <v>0</v>
      </c>
      <c r="F24" s="17" t="s">
        <v>2</v>
      </c>
      <c r="G24" s="18" t="s">
        <v>44</v>
      </c>
      <c r="H24" s="19">
        <v>33901</v>
      </c>
      <c r="I24" s="20" t="s">
        <v>39</v>
      </c>
      <c r="J24" s="19"/>
      <c r="K24" s="21" t="s">
        <v>65</v>
      </c>
      <c r="L24" s="22" t="s">
        <v>66</v>
      </c>
      <c r="M24" s="23" t="s">
        <v>37</v>
      </c>
      <c r="N24" s="24" t="s">
        <v>60</v>
      </c>
      <c r="O24" s="22">
        <v>1</v>
      </c>
      <c r="P24" s="22">
        <v>31200</v>
      </c>
      <c r="Q24" s="22" t="s">
        <v>49</v>
      </c>
      <c r="R24" s="22">
        <v>31200</v>
      </c>
      <c r="S24" s="22">
        <v>2500</v>
      </c>
      <c r="T24" s="22">
        <v>2700</v>
      </c>
      <c r="U24" s="22">
        <v>2500</v>
      </c>
      <c r="V24" s="22">
        <v>2700</v>
      </c>
      <c r="W24" s="22">
        <v>2500</v>
      </c>
      <c r="X24" s="22">
        <v>2700</v>
      </c>
      <c r="Y24" s="22">
        <v>2500</v>
      </c>
      <c r="Z24" s="22">
        <v>2700</v>
      </c>
      <c r="AA24" s="22">
        <v>2700</v>
      </c>
      <c r="AB24" s="22">
        <v>2700</v>
      </c>
      <c r="AC24" s="22">
        <v>2500</v>
      </c>
      <c r="AD24" s="22">
        <v>2500</v>
      </c>
    </row>
    <row r="25" spans="1:30" s="25" customFormat="1" ht="51" x14ac:dyDescent="0.2">
      <c r="A25" s="16" t="s">
        <v>34</v>
      </c>
      <c r="B25" s="16" t="s">
        <v>1</v>
      </c>
      <c r="C25" s="16" t="s">
        <v>1</v>
      </c>
      <c r="D25" s="17" t="s">
        <v>2</v>
      </c>
      <c r="E25" s="18" t="s">
        <v>0</v>
      </c>
      <c r="F25" s="17" t="s">
        <v>38</v>
      </c>
      <c r="G25" s="18" t="s">
        <v>58</v>
      </c>
      <c r="H25" s="19">
        <v>33901</v>
      </c>
      <c r="I25" s="20" t="s">
        <v>39</v>
      </c>
      <c r="J25" s="19"/>
      <c r="K25" s="21" t="s">
        <v>67</v>
      </c>
      <c r="L25" s="22" t="s">
        <v>66</v>
      </c>
      <c r="M25" s="23" t="s">
        <v>37</v>
      </c>
      <c r="N25" s="24" t="s">
        <v>60</v>
      </c>
      <c r="O25" s="22">
        <v>1</v>
      </c>
      <c r="P25" s="22">
        <v>48095</v>
      </c>
      <c r="Q25" s="22" t="s">
        <v>49</v>
      </c>
      <c r="R25" s="22">
        <v>48095</v>
      </c>
      <c r="S25" s="22">
        <v>0</v>
      </c>
      <c r="T25" s="22">
        <v>0</v>
      </c>
      <c r="U25" s="22">
        <v>0</v>
      </c>
      <c r="V25" s="22">
        <v>0</v>
      </c>
      <c r="W25" s="22">
        <v>9619</v>
      </c>
      <c r="X25" s="22">
        <v>19238</v>
      </c>
      <c r="Y25" s="22">
        <v>19238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25" customFormat="1" ht="89.25" x14ac:dyDescent="0.2">
      <c r="A26" s="16" t="s">
        <v>34</v>
      </c>
      <c r="B26" s="16" t="s">
        <v>1</v>
      </c>
      <c r="C26" s="16" t="s">
        <v>1</v>
      </c>
      <c r="D26" s="17" t="s">
        <v>2</v>
      </c>
      <c r="E26" s="18" t="s">
        <v>0</v>
      </c>
      <c r="F26" s="17" t="s">
        <v>38</v>
      </c>
      <c r="G26" s="18" t="s">
        <v>51</v>
      </c>
      <c r="H26" s="19">
        <v>33901</v>
      </c>
      <c r="I26" s="20" t="s">
        <v>39</v>
      </c>
      <c r="J26" s="19"/>
      <c r="K26" s="21" t="s">
        <v>68</v>
      </c>
      <c r="L26" s="22" t="s">
        <v>66</v>
      </c>
      <c r="M26" s="23" t="s">
        <v>37</v>
      </c>
      <c r="N26" s="24" t="s">
        <v>60</v>
      </c>
      <c r="O26" s="22">
        <v>1</v>
      </c>
      <c r="P26" s="22">
        <v>20535</v>
      </c>
      <c r="Q26" s="22" t="s">
        <v>49</v>
      </c>
      <c r="R26" s="22">
        <v>20535</v>
      </c>
      <c r="S26" s="22">
        <v>0</v>
      </c>
      <c r="T26" s="22">
        <v>0</v>
      </c>
      <c r="U26" s="22">
        <v>0</v>
      </c>
      <c r="V26" s="22">
        <v>0</v>
      </c>
      <c r="W26" s="22">
        <v>1256</v>
      </c>
      <c r="X26" s="22">
        <v>0</v>
      </c>
      <c r="Y26" s="22">
        <v>0</v>
      </c>
      <c r="Z26" s="22">
        <v>0</v>
      </c>
      <c r="AA26" s="22">
        <v>1256</v>
      </c>
      <c r="AB26" s="22">
        <v>0</v>
      </c>
      <c r="AC26" s="22">
        <v>18023</v>
      </c>
      <c r="AD26" s="22">
        <v>0</v>
      </c>
    </row>
    <row r="27" spans="1:30" s="25" customFormat="1" ht="89.25" x14ac:dyDescent="0.2">
      <c r="A27" s="16" t="s">
        <v>34</v>
      </c>
      <c r="B27" s="16" t="s">
        <v>1</v>
      </c>
      <c r="C27" s="16" t="s">
        <v>1</v>
      </c>
      <c r="D27" s="17" t="s">
        <v>2</v>
      </c>
      <c r="E27" s="18" t="s">
        <v>0</v>
      </c>
      <c r="F27" s="17" t="s">
        <v>2</v>
      </c>
      <c r="G27" s="18" t="s">
        <v>44</v>
      </c>
      <c r="H27" s="19">
        <v>37104</v>
      </c>
      <c r="I27" s="20" t="s">
        <v>69</v>
      </c>
      <c r="J27" s="19"/>
      <c r="K27" s="21" t="s">
        <v>70</v>
      </c>
      <c r="L27" s="22" t="s">
        <v>66</v>
      </c>
      <c r="M27" s="23" t="s">
        <v>37</v>
      </c>
      <c r="N27" s="24" t="s">
        <v>36</v>
      </c>
      <c r="O27" s="22">
        <v>1</v>
      </c>
      <c r="P27" s="22">
        <v>216000</v>
      </c>
      <c r="Q27" s="22" t="s">
        <v>49</v>
      </c>
      <c r="R27" s="22">
        <v>216000</v>
      </c>
      <c r="S27" s="22">
        <v>18000</v>
      </c>
      <c r="T27" s="22">
        <v>18000</v>
      </c>
      <c r="U27" s="22">
        <v>18000</v>
      </c>
      <c r="V27" s="22">
        <v>18000</v>
      </c>
      <c r="W27" s="22">
        <v>18000</v>
      </c>
      <c r="X27" s="22">
        <v>18000</v>
      </c>
      <c r="Y27" s="22">
        <v>18000</v>
      </c>
      <c r="Z27" s="22">
        <v>18000</v>
      </c>
      <c r="AA27" s="22">
        <v>18000</v>
      </c>
      <c r="AB27" s="22">
        <v>18000</v>
      </c>
      <c r="AC27" s="22">
        <v>18000</v>
      </c>
      <c r="AD27" s="22">
        <v>18000</v>
      </c>
    </row>
    <row r="28" spans="1:30" s="25" customFormat="1" ht="114.75" x14ac:dyDescent="0.2">
      <c r="A28" s="16" t="s">
        <v>34</v>
      </c>
      <c r="B28" s="16" t="s">
        <v>1</v>
      </c>
      <c r="C28" s="16" t="s">
        <v>1</v>
      </c>
      <c r="D28" s="17" t="s">
        <v>2</v>
      </c>
      <c r="E28" s="18" t="s">
        <v>0</v>
      </c>
      <c r="F28" s="17" t="s">
        <v>38</v>
      </c>
      <c r="G28" s="18" t="s">
        <v>58</v>
      </c>
      <c r="H28" s="19">
        <v>37104</v>
      </c>
      <c r="I28" s="20" t="s">
        <v>69</v>
      </c>
      <c r="J28" s="19"/>
      <c r="K28" s="21" t="s">
        <v>71</v>
      </c>
      <c r="L28" s="22" t="s">
        <v>66</v>
      </c>
      <c r="M28" s="23" t="s">
        <v>37</v>
      </c>
      <c r="N28" s="24" t="s">
        <v>36</v>
      </c>
      <c r="O28" s="22">
        <v>1</v>
      </c>
      <c r="P28" s="22">
        <v>480950</v>
      </c>
      <c r="Q28" s="22" t="s">
        <v>49</v>
      </c>
      <c r="R28" s="22">
        <v>480950</v>
      </c>
      <c r="S28" s="22">
        <v>0</v>
      </c>
      <c r="T28" s="22">
        <v>0</v>
      </c>
      <c r="U28" s="22">
        <v>0</v>
      </c>
      <c r="V28" s="22">
        <v>0</v>
      </c>
      <c r="W28" s="22">
        <v>96190</v>
      </c>
      <c r="X28" s="22">
        <v>192380</v>
      </c>
      <c r="Y28" s="22">
        <v>192380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5" customFormat="1" ht="153" x14ac:dyDescent="0.2">
      <c r="A29" s="16" t="s">
        <v>34</v>
      </c>
      <c r="B29" s="16" t="s">
        <v>1</v>
      </c>
      <c r="C29" s="16" t="s">
        <v>1</v>
      </c>
      <c r="D29" s="17" t="s">
        <v>2</v>
      </c>
      <c r="E29" s="18" t="s">
        <v>0</v>
      </c>
      <c r="F29" s="17" t="s">
        <v>38</v>
      </c>
      <c r="G29" s="18" t="s">
        <v>51</v>
      </c>
      <c r="H29" s="19">
        <v>37104</v>
      </c>
      <c r="I29" s="20" t="s">
        <v>69</v>
      </c>
      <c r="J29" s="19"/>
      <c r="K29" s="21" t="s">
        <v>72</v>
      </c>
      <c r="L29" s="22" t="s">
        <v>66</v>
      </c>
      <c r="M29" s="23" t="s">
        <v>37</v>
      </c>
      <c r="N29" s="24" t="s">
        <v>36</v>
      </c>
      <c r="O29" s="22">
        <v>1</v>
      </c>
      <c r="P29" s="22">
        <v>211611</v>
      </c>
      <c r="Q29" s="22" t="s">
        <v>49</v>
      </c>
      <c r="R29" s="22">
        <v>211611</v>
      </c>
      <c r="S29" s="22">
        <v>0</v>
      </c>
      <c r="T29" s="22">
        <v>0</v>
      </c>
      <c r="U29" s="22">
        <v>0</v>
      </c>
      <c r="V29" s="22">
        <v>0</v>
      </c>
      <c r="W29" s="22">
        <v>15700</v>
      </c>
      <c r="X29" s="22">
        <v>0</v>
      </c>
      <c r="Y29" s="22">
        <v>0</v>
      </c>
      <c r="Z29" s="22">
        <v>0</v>
      </c>
      <c r="AA29" s="22">
        <v>15700</v>
      </c>
      <c r="AB29" s="22">
        <v>0</v>
      </c>
      <c r="AC29" s="22">
        <v>180211</v>
      </c>
      <c r="AD29" s="22">
        <v>0</v>
      </c>
    </row>
    <row r="30" spans="1:30" s="25" customFormat="1" ht="38.25" x14ac:dyDescent="0.2">
      <c r="A30" s="16" t="s">
        <v>34</v>
      </c>
      <c r="B30" s="16" t="s">
        <v>1</v>
      </c>
      <c r="C30" s="16" t="s">
        <v>1</v>
      </c>
      <c r="D30" s="17" t="s">
        <v>2</v>
      </c>
      <c r="E30" s="18" t="s">
        <v>0</v>
      </c>
      <c r="F30" s="17" t="s">
        <v>38</v>
      </c>
      <c r="G30" s="18" t="s">
        <v>51</v>
      </c>
      <c r="H30" s="19">
        <v>38301</v>
      </c>
      <c r="I30" s="20" t="s">
        <v>73</v>
      </c>
      <c r="J30" s="19"/>
      <c r="K30" s="21" t="s">
        <v>74</v>
      </c>
      <c r="L30" s="22" t="s">
        <v>75</v>
      </c>
      <c r="M30" s="23" t="s">
        <v>37</v>
      </c>
      <c r="N30" s="24" t="s">
        <v>60</v>
      </c>
      <c r="O30" s="22">
        <v>1</v>
      </c>
      <c r="P30" s="22">
        <v>1108148</v>
      </c>
      <c r="Q30" s="22" t="s">
        <v>49</v>
      </c>
      <c r="R30" s="22">
        <v>1108148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1108148</v>
      </c>
      <c r="AD30" s="22">
        <v>0</v>
      </c>
    </row>
    <row r="32" spans="1:30" x14ac:dyDescent="0.25">
      <c r="I32" s="26"/>
      <c r="K32" s="27"/>
    </row>
    <row r="33" spans="1:30" s="1" customFormat="1" ht="22.15" customHeight="1" x14ac:dyDescent="0.25">
      <c r="A33" s="28" t="s">
        <v>15</v>
      </c>
      <c r="B33" s="28"/>
      <c r="C33" s="28"/>
      <c r="D33" s="28"/>
      <c r="E33" s="28"/>
      <c r="F33" s="28"/>
      <c r="G33" s="28"/>
      <c r="H33" s="28"/>
      <c r="I33" s="28"/>
      <c r="K33" s="2"/>
      <c r="L33" s="3"/>
      <c r="M33" s="3"/>
      <c r="O33" s="4"/>
      <c r="Q33" s="5"/>
      <c r="R33" s="29">
        <f t="shared" ref="R33:AD33" si="0">SUM(R11:R32)</f>
        <v>14089395</v>
      </c>
      <c r="S33" s="29">
        <f t="shared" si="0"/>
        <v>20830</v>
      </c>
      <c r="T33" s="29">
        <f t="shared" si="0"/>
        <v>779092</v>
      </c>
      <c r="U33" s="29">
        <f t="shared" si="0"/>
        <v>54735</v>
      </c>
      <c r="V33" s="29">
        <f t="shared" si="0"/>
        <v>62035</v>
      </c>
      <c r="W33" s="29">
        <f t="shared" si="0"/>
        <v>177500</v>
      </c>
      <c r="X33" s="29">
        <f t="shared" si="0"/>
        <v>6646052</v>
      </c>
      <c r="Y33" s="29">
        <f t="shared" si="0"/>
        <v>394878</v>
      </c>
      <c r="Z33" s="29">
        <f t="shared" si="0"/>
        <v>4238896</v>
      </c>
      <c r="AA33" s="29">
        <f t="shared" si="0"/>
        <v>72683</v>
      </c>
      <c r="AB33" s="29">
        <f t="shared" si="0"/>
        <v>191353</v>
      </c>
      <c r="AC33" s="29">
        <f t="shared" si="0"/>
        <v>1361909</v>
      </c>
      <c r="AD33" s="29">
        <f t="shared" si="0"/>
        <v>89432</v>
      </c>
    </row>
    <row r="34" spans="1:30" s="1" customFormat="1" ht="14.25" x14ac:dyDescent="0.2">
      <c r="I34" s="2"/>
      <c r="K34" s="2"/>
      <c r="L34" s="3"/>
      <c r="M34" s="3"/>
      <c r="O34" s="4"/>
      <c r="Q34" s="5"/>
    </row>
    <row r="35" spans="1:30" s="1" customFormat="1" ht="14.25" x14ac:dyDescent="0.2">
      <c r="H35" s="30"/>
      <c r="I35" s="2"/>
      <c r="K35" s="2"/>
      <c r="L35" s="3"/>
      <c r="M35" s="3"/>
      <c r="O35" s="4"/>
      <c r="Q35" s="5"/>
    </row>
    <row r="36" spans="1:30" s="31" customFormat="1" x14ac:dyDescent="0.25">
      <c r="H36" s="32"/>
      <c r="I36" s="33"/>
      <c r="K36" s="33"/>
      <c r="L36" s="34"/>
      <c r="M36" s="34"/>
      <c r="O36" s="35"/>
      <c r="Q36" s="36"/>
    </row>
    <row r="37" spans="1:30" s="31" customFormat="1" x14ac:dyDescent="0.25">
      <c r="H37" s="32"/>
      <c r="I37" s="33"/>
      <c r="K37" s="33"/>
      <c r="L37" s="34"/>
      <c r="M37" s="34"/>
      <c r="O37" s="35"/>
      <c r="Q37" s="36"/>
    </row>
    <row r="38" spans="1:30" s="31" customFormat="1" x14ac:dyDescent="0.25">
      <c r="A38" s="6" t="s">
        <v>35</v>
      </c>
      <c r="B38" s="6"/>
      <c r="C38" s="6"/>
      <c r="D38" s="6"/>
      <c r="E38" s="6"/>
      <c r="F38" s="6"/>
      <c r="G38" s="6"/>
      <c r="H38" s="6"/>
      <c r="I38" s="33"/>
      <c r="K38" s="33"/>
      <c r="L38" s="34"/>
      <c r="M38" s="34"/>
      <c r="O38" s="35"/>
      <c r="Q38" s="37"/>
    </row>
  </sheetData>
  <mergeCells count="3">
    <mergeCell ref="A7:AC7"/>
    <mergeCell ref="A33:I33"/>
    <mergeCell ref="A38:H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2020-01-29T16:13:20Z</dcterms:modified>
</cp:coreProperties>
</file>