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70EEC4F7-FDEE-46C7-BC25-A691283E9850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1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(2)'!$A$10:$AF$23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26" i="37" l="1"/>
  <c r="AC26" i="37"/>
  <c r="AB26" i="37"/>
  <c r="AA26" i="37"/>
  <c r="Z26" i="37"/>
  <c r="Y26" i="37"/>
  <c r="X26" i="37"/>
  <c r="W26" i="37"/>
  <c r="V26" i="37"/>
  <c r="U26" i="37"/>
  <c r="T26" i="37"/>
  <c r="S26" i="37"/>
  <c r="R26" i="37"/>
</calcChain>
</file>

<file path=xl/sharedStrings.xml><?xml version="1.0" encoding="utf-8"?>
<sst xmlns="http://schemas.openxmlformats.org/spreadsheetml/2006/main" count="203" uniqueCount="73">
  <si>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</si>
  <si>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</si>
  <si>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</si>
  <si>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</si>
  <si>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</si>
  <si>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</si>
  <si>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</si>
  <si>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</si>
  <si>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</si>
  <si>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</si>
  <si>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</si>
  <si>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</si>
  <si>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</si>
  <si>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</si>
  <si>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</si>
  <si>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</si>
  <si>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</si>
  <si>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</si>
  <si>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</si>
  <si>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</si>
  <si>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</si>
  <si>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</si>
  <si>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</si>
  <si>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</si>
  <si>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</si>
  <si>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</si>
  <si>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</si>
  <si>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</si>
  <si>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</si>
  <si>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</si>
  <si>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</si>
  <si>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</si>
  <si>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</si>
  <si>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</si>
  <si>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</si>
  <si>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</si>
  <si>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</si>
  <si>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</si>
  <si>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</si>
  <si>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SUBCONTRATACIÓN DE SERVICIOS CON TERCEROS</t>
  </si>
  <si>
    <t>INE/024/2019</t>
  </si>
  <si>
    <t>PASAJES AÉREOS NACIONALES PARA SERVIDORES PÚBLICOS DE MANDO EN EL DESEMPEÑO DE COMISIONES Y FUNCIONES OFICIALES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</si>
  <si>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</si>
  <si>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</si>
  <si>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</si>
  <si>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</si>
  <si>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 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</si>
  <si>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</si>
  <si>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</si>
  <si>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</si>
  <si>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002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</si>
  <si>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</si>
  <si>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</si>
  <si>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</si>
  <si>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</si>
  <si>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</si>
  <si>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</si>
  <si>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</si>
  <si>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PRENDAS DE PROTECCIÓN PERSONAL</t>
  </si>
  <si>
    <t>27200007-0002</t>
  </si>
  <si>
    <t>GUANTES PARA MOTOCICLISTA</t>
  </si>
  <si>
    <t>PIEZA</t>
  </si>
  <si>
    <t>ADJUDICACIÓN DIRECTA</t>
  </si>
  <si>
    <t>27200003-0002</t>
  </si>
  <si>
    <t>BOTA PARA MOTOCICLISTA</t>
  </si>
  <si>
    <t>27200010-0003</t>
  </si>
  <si>
    <t>CHAMARRA PARA MOTOCICLISTA</t>
  </si>
  <si>
    <t>27200004-0001</t>
  </si>
  <si>
    <t>CASCO PARA MOTOCICLISTA</t>
  </si>
  <si>
    <t>PAGO DE EMISIONES DE BOLETOS NACIONALES E INTERNACIONALES</t>
  </si>
  <si>
    <t>PAGO DE BOLETOS DE AVIÓN NACIONALES</t>
  </si>
  <si>
    <t>PASAJES AÉREOS INTERNACIONALES PARA SERVIDORES PÚBLICOS EN EL DESEMPEÑO DE COMISIONES Y FUNCIONES OFICIALES</t>
  </si>
  <si>
    <t>PAGO DE BOLETOS DE AVIÓN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</si>
</sst>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4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3" borderId="0" xfId="6" applyFont="1" applyFill="1" applyAlignment="1">
      <alignment horizontal="center"/>
    </xf>
    <xf numFmtId="0" fontId="1" fillId="0" borderId="0" xfId="92"/>
    <xf numFmtId="3" fontId="40" fillId="0" borderId="0" xfId="93" applyNumberFormat="1" applyFont="1" applyAlignment="1">
      <alignment horizontal="right" vertical="center"/>
    </xf>
    <xf numFmtId="0" fontId="41" fillId="0" borderId="0" xfId="93" applyFont="1" applyAlignment="1">
      <alignment horizontal="center"/>
    </xf>
    <xf numFmtId="0" fontId="41" fillId="0" borderId="0" xfId="93" applyFont="1" applyAlignment="1">
      <alignment horizontal="center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0" fontId="1" fillId="0" borderId="0" xfId="93" applyAlignment="1">
      <alignment horizontal="center" vertical="center" wrapText="1"/>
    </xf>
    <xf numFmtId="0" fontId="39" fillId="0" borderId="2" xfId="93" applyFont="1" applyBorder="1" applyAlignment="1">
      <alignment horizontal="center" vertical="center" wrapText="1"/>
    </xf>
    <xf numFmtId="0" fontId="42" fillId="0" borderId="1" xfId="93" quotePrefix="1" applyFont="1" applyBorder="1" applyAlignment="1">
      <alignment horizontal="center" vertical="center" wrapText="1"/>
    </xf>
    <xf numFmtId="0" fontId="42" fillId="0" borderId="1" xfId="93" applyFont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4" fontId="42" fillId="0" borderId="1" xfId="93" applyNumberFormat="1" applyFont="1" applyBorder="1" applyAlignment="1">
      <alignment horizontal="left" vertical="center" wrapText="1"/>
    </xf>
    <xf numFmtId="1" fontId="42" fillId="0" borderId="1" xfId="93" applyNumberFormat="1" applyFont="1" applyBorder="1" applyAlignment="1">
      <alignment vertical="center" wrapText="1"/>
    </xf>
    <xf numFmtId="3" fontId="42" fillId="0" borderId="1" xfId="93" applyNumberFormat="1" applyFont="1" applyBorder="1" applyAlignment="1">
      <alignment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0" fontId="43" fillId="0" borderId="0" xfId="93" applyFont="1" applyAlignment="1">
      <alignment horizontal="center" vertical="center" wrapText="1"/>
    </xf>
    <xf numFmtId="0" fontId="1" fillId="0" borderId="0" xfId="92" applyAlignment="1">
      <alignment horizontal="left" wrapText="1"/>
    </xf>
    <xf numFmtId="0" fontId="1" fillId="0" borderId="0" xfId="92" applyAlignment="1">
      <alignment wrapText="1"/>
    </xf>
    <xf numFmtId="41" fontId="36" fillId="3" borderId="0" xfId="94" applyNumberFormat="1" applyFont="1" applyFill="1" applyAlignment="1">
      <alignment horizontal="center"/>
    </xf>
    <xf numFmtId="41" fontId="36" fillId="3" borderId="0" xfId="94" applyNumberFormat="1" applyFont="1" applyFill="1"/>
    <xf numFmtId="1" fontId="45" fillId="0" borderId="0" xfId="6" applyNumberFormat="1" applyFont="1" applyAlignment="1">
      <alignment horizontal="center"/>
    </xf>
    <xf numFmtId="0" fontId="1" fillId="0" borderId="0" xfId="93"/>
    <xf numFmtId="1" fontId="1" fillId="0" borderId="0" xfId="93" applyNumberFormat="1" applyAlignment="1">
      <alignment horizontal="center"/>
    </xf>
    <xf numFmtId="0" fontId="1" fillId="0" borderId="0" xfId="93" applyAlignment="1">
      <alignment horizontal="left" wrapText="1"/>
    </xf>
    <xf numFmtId="0" fontId="1" fillId="0" borderId="0" xfId="93" applyAlignment="1">
      <alignment horizontal="center"/>
    </xf>
    <xf numFmtId="0" fontId="1" fillId="0" borderId="0" xfId="93" applyAlignment="1">
      <alignment horizontal="right"/>
    </xf>
    <xf numFmtId="0" fontId="1" fillId="0" borderId="0" xfId="93" applyAlignment="1">
      <alignment horizontal="left"/>
    </xf>
    <xf numFmtId="41" fontId="1" fillId="0" borderId="0" xfId="93" applyNumberFormat="1" applyAlignment="1">
      <alignment horizontal="left"/>
    </xf>
  </cellXfs>
  <cellStyles count="95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FC8E7B34-5E49-4126-8F4D-225BFB36F51B}"/>
    <cellStyle name="Moneda 2 21" xfId="88" xr:uid="{7E25BAD5-68CB-438E-9C8F-DE6215D546A7}"/>
    <cellStyle name="Moneda 2 22" xfId="91" xr:uid="{2B24CA69-85E2-4325-A6B6-B1A4E00F5DD1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Moneda 6" xfId="94" xr:uid="{BB04D3DD-443A-4E78-89EB-BDAA81CBE90A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74445D85-1642-4C46-9141-917D5223B5EB}"/>
    <cellStyle name="Normal 2 2 29" xfId="87" xr:uid="{BF4A09F0-242E-4153-BF6B-D8CA7FB337A9}"/>
    <cellStyle name="Normal 2 2 3" xfId="5" xr:uid="{00000000-0005-0000-0000-000032000000}"/>
    <cellStyle name="Normal 2 2 30" xfId="90" xr:uid="{0077E24A-B4A6-4136-9254-632BEC9C2BDE}"/>
    <cellStyle name="Normal 2 2 31" xfId="93" xr:uid="{AC969BD8-0536-4F9A-875C-EF4D434ED6D5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27A676C6-7562-4F56-89ED-73A1A0AD811E}"/>
    <cellStyle name="Normal 5 25" xfId="86" xr:uid="{DC24166C-D425-4E6D-8E90-D7CA79A7863D}"/>
    <cellStyle name="Normal 5 26" xfId="89" xr:uid="{DAF28C75-3DF1-4605-90FB-BB745481CFAC}"/>
    <cellStyle name="Normal 5 27" xfId="92" xr:uid="{0020799F-7FAD-43DC-9996-62E4FD8ADF34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A631CE2-13AD-4CC7-97B2-4A7536C7A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8BA77-C1FA-487F-A8D9-7ED59B643DDF}">
  <dimension ref="A1:AD31"/>
  <sheetViews>
    <sheetView tabSelected="1" workbookViewId="0">
      <selection activeCell="A24" sqref="A24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42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43</v>
      </c>
      <c r="C10" s="11" t="s">
        <v>44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0</v>
      </c>
      <c r="C11" s="16" t="s">
        <v>0</v>
      </c>
      <c r="D11" s="17" t="s">
        <v>2</v>
      </c>
      <c r="E11" s="18" t="s">
        <v>1</v>
      </c>
      <c r="F11" s="17" t="s">
        <v>2</v>
      </c>
      <c r="G11" s="18" t="s">
        <v>38</v>
      </c>
      <c r="H11" s="19">
        <v>14401</v>
      </c>
      <c r="I11" s="20" t="s">
        <v>45</v>
      </c>
      <c r="J11" s="19"/>
      <c r="K11" s="21" t="s">
        <v>46</v>
      </c>
      <c r="L11" s="22" t="s">
        <v>47</v>
      </c>
      <c r="M11" s="23" t="s">
        <v>37</v>
      </c>
      <c r="N11" s="24" t="s">
        <v>48</v>
      </c>
      <c r="O11" s="22">
        <v>1</v>
      </c>
      <c r="P11" s="22">
        <v>318232</v>
      </c>
      <c r="Q11" s="22" t="s">
        <v>49</v>
      </c>
      <c r="R11" s="22">
        <v>318232</v>
      </c>
      <c r="S11" s="22">
        <v>132</v>
      </c>
      <c r="T11" s="22">
        <v>26520</v>
      </c>
      <c r="U11" s="22">
        <v>26520</v>
      </c>
      <c r="V11" s="22">
        <v>26520</v>
      </c>
      <c r="W11" s="22">
        <v>26520</v>
      </c>
      <c r="X11" s="22">
        <v>26520</v>
      </c>
      <c r="Y11" s="22">
        <v>26520</v>
      </c>
      <c r="Z11" s="22">
        <v>26520</v>
      </c>
      <c r="AA11" s="22">
        <v>26520</v>
      </c>
      <c r="AB11" s="22">
        <v>26520</v>
      </c>
      <c r="AC11" s="22">
        <v>26520</v>
      </c>
      <c r="AD11" s="22">
        <v>52900</v>
      </c>
    </row>
    <row r="12" spans="1:30" s="25" customFormat="1" ht="178.5" x14ac:dyDescent="0.2">
      <c r="A12" s="16" t="s">
        <v>34</v>
      </c>
      <c r="B12" s="16" t="s">
        <v>0</v>
      </c>
      <c r="C12" s="16" t="s">
        <v>0</v>
      </c>
      <c r="D12" s="17" t="s">
        <v>2</v>
      </c>
      <c r="E12" s="18" t="s">
        <v>1</v>
      </c>
      <c r="F12" s="17" t="s">
        <v>50</v>
      </c>
      <c r="G12" s="18" t="s">
        <v>38</v>
      </c>
      <c r="H12" s="19">
        <v>14401</v>
      </c>
      <c r="I12" s="20" t="s">
        <v>45</v>
      </c>
      <c r="J12" s="19"/>
      <c r="K12" s="21" t="s">
        <v>51</v>
      </c>
      <c r="L12" s="22" t="s">
        <v>47</v>
      </c>
      <c r="M12" s="23" t="s">
        <v>37</v>
      </c>
      <c r="N12" s="24" t="s">
        <v>48</v>
      </c>
      <c r="O12" s="22">
        <v>1</v>
      </c>
      <c r="P12" s="22">
        <v>299242</v>
      </c>
      <c r="Q12" s="22" t="s">
        <v>49</v>
      </c>
      <c r="R12" s="22">
        <v>299242</v>
      </c>
      <c r="S12" s="22">
        <v>0</v>
      </c>
      <c r="T12" s="22">
        <v>24937</v>
      </c>
      <c r="U12" s="22">
        <v>24937</v>
      </c>
      <c r="V12" s="22">
        <v>24937</v>
      </c>
      <c r="W12" s="22">
        <v>24937</v>
      </c>
      <c r="X12" s="22">
        <v>24937</v>
      </c>
      <c r="Y12" s="22">
        <v>24937</v>
      </c>
      <c r="Z12" s="22">
        <v>24937</v>
      </c>
      <c r="AA12" s="22">
        <v>24937</v>
      </c>
      <c r="AB12" s="22">
        <v>24937</v>
      </c>
      <c r="AC12" s="22">
        <v>24937</v>
      </c>
      <c r="AD12" s="22">
        <v>49872</v>
      </c>
    </row>
    <row r="13" spans="1:30" s="25" customFormat="1" ht="38.25" x14ac:dyDescent="0.2">
      <c r="A13" s="16" t="s">
        <v>34</v>
      </c>
      <c r="B13" s="16" t="s">
        <v>0</v>
      </c>
      <c r="C13" s="16" t="s">
        <v>0</v>
      </c>
      <c r="D13" s="17" t="s">
        <v>2</v>
      </c>
      <c r="E13" s="18" t="s">
        <v>1</v>
      </c>
      <c r="F13" s="17" t="s">
        <v>2</v>
      </c>
      <c r="G13" s="18" t="s">
        <v>38</v>
      </c>
      <c r="H13" s="19">
        <v>14403</v>
      </c>
      <c r="I13" s="20" t="s">
        <v>52</v>
      </c>
      <c r="J13" s="19"/>
      <c r="K13" s="21" t="s">
        <v>53</v>
      </c>
      <c r="L13" s="22" t="s">
        <v>54</v>
      </c>
      <c r="M13" s="23" t="s">
        <v>37</v>
      </c>
      <c r="N13" s="24" t="s">
        <v>48</v>
      </c>
      <c r="O13" s="22">
        <v>1</v>
      </c>
      <c r="P13" s="22">
        <v>484123</v>
      </c>
      <c r="Q13" s="22" t="s">
        <v>49</v>
      </c>
      <c r="R13" s="22">
        <v>484123</v>
      </c>
      <c r="S13" s="22">
        <v>0</v>
      </c>
      <c r="T13" s="22">
        <v>484123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s="25" customFormat="1" ht="38.25" x14ac:dyDescent="0.2">
      <c r="A14" s="16" t="s">
        <v>34</v>
      </c>
      <c r="B14" s="16" t="s">
        <v>0</v>
      </c>
      <c r="C14" s="16" t="s">
        <v>0</v>
      </c>
      <c r="D14" s="17" t="s">
        <v>2</v>
      </c>
      <c r="E14" s="18" t="s">
        <v>1</v>
      </c>
      <c r="F14" s="17" t="s">
        <v>50</v>
      </c>
      <c r="G14" s="18" t="s">
        <v>38</v>
      </c>
      <c r="H14" s="19">
        <v>14403</v>
      </c>
      <c r="I14" s="20" t="s">
        <v>52</v>
      </c>
      <c r="J14" s="19"/>
      <c r="K14" s="21" t="s">
        <v>53</v>
      </c>
      <c r="L14" s="22" t="s">
        <v>54</v>
      </c>
      <c r="M14" s="23" t="s">
        <v>37</v>
      </c>
      <c r="N14" s="24" t="s">
        <v>48</v>
      </c>
      <c r="O14" s="22">
        <v>1</v>
      </c>
      <c r="P14" s="22">
        <v>394107</v>
      </c>
      <c r="Q14" s="22" t="s">
        <v>49</v>
      </c>
      <c r="R14" s="22">
        <v>394107</v>
      </c>
      <c r="S14" s="22">
        <v>0</v>
      </c>
      <c r="T14" s="22">
        <v>394107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s="25" customFormat="1" ht="76.5" x14ac:dyDescent="0.2">
      <c r="A15" s="16" t="s">
        <v>34</v>
      </c>
      <c r="B15" s="16" t="s">
        <v>0</v>
      </c>
      <c r="C15" s="16" t="s">
        <v>0</v>
      </c>
      <c r="D15" s="17" t="s">
        <v>2</v>
      </c>
      <c r="E15" s="18" t="s">
        <v>1</v>
      </c>
      <c r="F15" s="17" t="s">
        <v>2</v>
      </c>
      <c r="G15" s="18" t="s">
        <v>38</v>
      </c>
      <c r="H15" s="19">
        <v>15401</v>
      </c>
      <c r="I15" s="20" t="s">
        <v>55</v>
      </c>
      <c r="J15" s="19"/>
      <c r="K15" s="21" t="s">
        <v>56</v>
      </c>
      <c r="L15" s="22"/>
      <c r="M15" s="23" t="s">
        <v>57</v>
      </c>
      <c r="N15" s="24" t="s">
        <v>36</v>
      </c>
      <c r="O15" s="22">
        <v>1</v>
      </c>
      <c r="P15" s="22">
        <v>129000</v>
      </c>
      <c r="Q15" s="22" t="s">
        <v>49</v>
      </c>
      <c r="R15" s="22">
        <v>129000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129000</v>
      </c>
      <c r="AA15" s="22">
        <v>0</v>
      </c>
      <c r="AB15" s="22">
        <v>0</v>
      </c>
      <c r="AC15" s="22">
        <v>0</v>
      </c>
      <c r="AD15" s="22">
        <v>0</v>
      </c>
    </row>
    <row r="16" spans="1:30" s="25" customFormat="1" ht="76.5" x14ac:dyDescent="0.2">
      <c r="A16" s="16" t="s">
        <v>34</v>
      </c>
      <c r="B16" s="16" t="s">
        <v>0</v>
      </c>
      <c r="C16" s="16" t="s">
        <v>0</v>
      </c>
      <c r="D16" s="17" t="s">
        <v>2</v>
      </c>
      <c r="E16" s="18" t="s">
        <v>1</v>
      </c>
      <c r="F16" s="17" t="s">
        <v>50</v>
      </c>
      <c r="G16" s="18" t="s">
        <v>38</v>
      </c>
      <c r="H16" s="19">
        <v>15401</v>
      </c>
      <c r="I16" s="20" t="s">
        <v>55</v>
      </c>
      <c r="J16" s="19"/>
      <c r="K16" s="21" t="s">
        <v>56</v>
      </c>
      <c r="L16" s="22"/>
      <c r="M16" s="23" t="s">
        <v>57</v>
      </c>
      <c r="N16" s="24" t="s">
        <v>36</v>
      </c>
      <c r="O16" s="22">
        <v>1</v>
      </c>
      <c r="P16" s="22">
        <v>25800</v>
      </c>
      <c r="Q16" s="22" t="s">
        <v>49</v>
      </c>
      <c r="R16" s="22">
        <v>25800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25800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25.5" x14ac:dyDescent="0.2">
      <c r="A17" s="16" t="s">
        <v>34</v>
      </c>
      <c r="B17" s="16" t="s">
        <v>0</v>
      </c>
      <c r="C17" s="16" t="s">
        <v>0</v>
      </c>
      <c r="D17" s="17" t="s">
        <v>2</v>
      </c>
      <c r="E17" s="18" t="s">
        <v>1</v>
      </c>
      <c r="F17" s="17" t="s">
        <v>2</v>
      </c>
      <c r="G17" s="18" t="s">
        <v>38</v>
      </c>
      <c r="H17" s="19">
        <v>27201</v>
      </c>
      <c r="I17" s="20" t="s">
        <v>58</v>
      </c>
      <c r="J17" s="19" t="s">
        <v>59</v>
      </c>
      <c r="K17" s="21" t="s">
        <v>60</v>
      </c>
      <c r="L17" s="22"/>
      <c r="M17" s="23" t="s">
        <v>57</v>
      </c>
      <c r="N17" s="24" t="s">
        <v>61</v>
      </c>
      <c r="O17" s="22">
        <v>2</v>
      </c>
      <c r="P17" s="22">
        <v>1500</v>
      </c>
      <c r="Q17" s="22" t="s">
        <v>62</v>
      </c>
      <c r="R17" s="22">
        <v>3000</v>
      </c>
      <c r="S17" s="22">
        <v>3000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25.5" x14ac:dyDescent="0.2">
      <c r="A18" s="16" t="s">
        <v>34</v>
      </c>
      <c r="B18" s="16" t="s">
        <v>0</v>
      </c>
      <c r="C18" s="16" t="s">
        <v>0</v>
      </c>
      <c r="D18" s="17" t="s">
        <v>2</v>
      </c>
      <c r="E18" s="18" t="s">
        <v>1</v>
      </c>
      <c r="F18" s="17" t="s">
        <v>2</v>
      </c>
      <c r="G18" s="18" t="s">
        <v>38</v>
      </c>
      <c r="H18" s="19">
        <v>27201</v>
      </c>
      <c r="I18" s="20" t="s">
        <v>58</v>
      </c>
      <c r="J18" s="19" t="s">
        <v>63</v>
      </c>
      <c r="K18" s="21" t="s">
        <v>64</v>
      </c>
      <c r="L18" s="22"/>
      <c r="M18" s="23" t="s">
        <v>57</v>
      </c>
      <c r="N18" s="24" t="s">
        <v>61</v>
      </c>
      <c r="O18" s="22">
        <v>2</v>
      </c>
      <c r="P18" s="22">
        <v>4000</v>
      </c>
      <c r="Q18" s="22" t="s">
        <v>62</v>
      </c>
      <c r="R18" s="22">
        <v>8000</v>
      </c>
      <c r="S18" s="22">
        <v>8000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25.5" x14ac:dyDescent="0.2">
      <c r="A19" s="16" t="s">
        <v>34</v>
      </c>
      <c r="B19" s="16" t="s">
        <v>0</v>
      </c>
      <c r="C19" s="16" t="s">
        <v>0</v>
      </c>
      <c r="D19" s="17" t="s">
        <v>2</v>
      </c>
      <c r="E19" s="18" t="s">
        <v>1</v>
      </c>
      <c r="F19" s="17" t="s">
        <v>2</v>
      </c>
      <c r="G19" s="18" t="s">
        <v>38</v>
      </c>
      <c r="H19" s="19">
        <v>27201</v>
      </c>
      <c r="I19" s="20" t="s">
        <v>58</v>
      </c>
      <c r="J19" s="19" t="s">
        <v>65</v>
      </c>
      <c r="K19" s="21" t="s">
        <v>66</v>
      </c>
      <c r="L19" s="22"/>
      <c r="M19" s="23" t="s">
        <v>57</v>
      </c>
      <c r="N19" s="24" t="s">
        <v>61</v>
      </c>
      <c r="O19" s="22">
        <v>2</v>
      </c>
      <c r="P19" s="22">
        <v>4500</v>
      </c>
      <c r="Q19" s="22" t="s">
        <v>62</v>
      </c>
      <c r="R19" s="22">
        <v>9000</v>
      </c>
      <c r="S19" s="22">
        <v>9000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25.5" x14ac:dyDescent="0.2">
      <c r="A20" s="16" t="s">
        <v>34</v>
      </c>
      <c r="B20" s="16" t="s">
        <v>0</v>
      </c>
      <c r="C20" s="16" t="s">
        <v>0</v>
      </c>
      <c r="D20" s="17" t="s">
        <v>2</v>
      </c>
      <c r="E20" s="18" t="s">
        <v>1</v>
      </c>
      <c r="F20" s="17" t="s">
        <v>2</v>
      </c>
      <c r="G20" s="18" t="s">
        <v>38</v>
      </c>
      <c r="H20" s="19">
        <v>27201</v>
      </c>
      <c r="I20" s="20" t="s">
        <v>58</v>
      </c>
      <c r="J20" s="19" t="s">
        <v>67</v>
      </c>
      <c r="K20" s="21" t="s">
        <v>68</v>
      </c>
      <c r="L20" s="22"/>
      <c r="M20" s="23" t="s">
        <v>57</v>
      </c>
      <c r="N20" s="24" t="s">
        <v>61</v>
      </c>
      <c r="O20" s="22">
        <v>2</v>
      </c>
      <c r="P20" s="22">
        <v>7500</v>
      </c>
      <c r="Q20" s="22" t="s">
        <v>62</v>
      </c>
      <c r="R20" s="22">
        <v>15000</v>
      </c>
      <c r="S20" s="22">
        <v>15000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25" customFormat="1" ht="25.5" x14ac:dyDescent="0.2">
      <c r="A21" s="16" t="s">
        <v>34</v>
      </c>
      <c r="B21" s="16" t="s">
        <v>0</v>
      </c>
      <c r="C21" s="16" t="s">
        <v>0</v>
      </c>
      <c r="D21" s="17" t="s">
        <v>2</v>
      </c>
      <c r="E21" s="18" t="s">
        <v>1</v>
      </c>
      <c r="F21" s="17" t="s">
        <v>2</v>
      </c>
      <c r="G21" s="18" t="s">
        <v>38</v>
      </c>
      <c r="H21" s="19">
        <v>33901</v>
      </c>
      <c r="I21" s="20" t="s">
        <v>39</v>
      </c>
      <c r="J21" s="19"/>
      <c r="K21" s="21" t="s">
        <v>69</v>
      </c>
      <c r="L21" s="22" t="s">
        <v>40</v>
      </c>
      <c r="M21" s="23" t="s">
        <v>37</v>
      </c>
      <c r="N21" s="24" t="s">
        <v>36</v>
      </c>
      <c r="O21" s="22">
        <v>1</v>
      </c>
      <c r="P21" s="22">
        <v>21000</v>
      </c>
      <c r="Q21" s="22" t="s">
        <v>49</v>
      </c>
      <c r="R21" s="22">
        <v>21000</v>
      </c>
      <c r="S21" s="22">
        <v>2000</v>
      </c>
      <c r="T21" s="22">
        <v>2000</v>
      </c>
      <c r="U21" s="22">
        <v>2000</v>
      </c>
      <c r="V21" s="22">
        <v>2000</v>
      </c>
      <c r="W21" s="22">
        <v>2000</v>
      </c>
      <c r="X21" s="22">
        <v>2000</v>
      </c>
      <c r="Y21" s="22">
        <v>1500</v>
      </c>
      <c r="Z21" s="22">
        <v>1500</v>
      </c>
      <c r="AA21" s="22">
        <v>1500</v>
      </c>
      <c r="AB21" s="22">
        <v>1500</v>
      </c>
      <c r="AC21" s="22">
        <v>1500</v>
      </c>
      <c r="AD21" s="22">
        <v>1500</v>
      </c>
    </row>
    <row r="22" spans="1:30" s="25" customFormat="1" ht="89.25" x14ac:dyDescent="0.2">
      <c r="A22" s="16" t="s">
        <v>34</v>
      </c>
      <c r="B22" s="16" t="s">
        <v>0</v>
      </c>
      <c r="C22" s="16" t="s">
        <v>0</v>
      </c>
      <c r="D22" s="17" t="s">
        <v>2</v>
      </c>
      <c r="E22" s="18" t="s">
        <v>1</v>
      </c>
      <c r="F22" s="17" t="s">
        <v>2</v>
      </c>
      <c r="G22" s="18" t="s">
        <v>38</v>
      </c>
      <c r="H22" s="19">
        <v>37104</v>
      </c>
      <c r="I22" s="20" t="s">
        <v>41</v>
      </c>
      <c r="J22" s="19"/>
      <c r="K22" s="21" t="s">
        <v>70</v>
      </c>
      <c r="L22" s="22" t="s">
        <v>40</v>
      </c>
      <c r="M22" s="23" t="s">
        <v>37</v>
      </c>
      <c r="N22" s="24" t="s">
        <v>36</v>
      </c>
      <c r="O22" s="22">
        <v>1</v>
      </c>
      <c r="P22" s="22">
        <v>170000</v>
      </c>
      <c r="Q22" s="22" t="s">
        <v>49</v>
      </c>
      <c r="R22" s="22">
        <v>170000</v>
      </c>
      <c r="S22" s="22">
        <v>15000</v>
      </c>
      <c r="T22" s="22">
        <v>20000</v>
      </c>
      <c r="U22" s="22">
        <v>15000</v>
      </c>
      <c r="V22" s="22">
        <v>20000</v>
      </c>
      <c r="W22" s="22">
        <v>15000</v>
      </c>
      <c r="X22" s="22">
        <v>20000</v>
      </c>
      <c r="Y22" s="22">
        <v>15000</v>
      </c>
      <c r="Z22" s="22">
        <v>15000</v>
      </c>
      <c r="AA22" s="22">
        <v>10000</v>
      </c>
      <c r="AB22" s="22">
        <v>10000</v>
      </c>
      <c r="AC22" s="22">
        <v>10000</v>
      </c>
      <c r="AD22" s="22">
        <v>5000</v>
      </c>
    </row>
    <row r="23" spans="1:30" s="25" customFormat="1" ht="76.5" x14ac:dyDescent="0.2">
      <c r="A23" s="16" t="s">
        <v>34</v>
      </c>
      <c r="B23" s="16" t="s">
        <v>0</v>
      </c>
      <c r="C23" s="16" t="s">
        <v>0</v>
      </c>
      <c r="D23" s="17" t="s">
        <v>2</v>
      </c>
      <c r="E23" s="18" t="s">
        <v>1</v>
      </c>
      <c r="F23" s="17" t="s">
        <v>2</v>
      </c>
      <c r="G23" s="18" t="s">
        <v>38</v>
      </c>
      <c r="H23" s="19">
        <v>37106</v>
      </c>
      <c r="I23" s="20" t="s">
        <v>71</v>
      </c>
      <c r="J23" s="19"/>
      <c r="K23" s="21" t="s">
        <v>72</v>
      </c>
      <c r="L23" s="22" t="s">
        <v>40</v>
      </c>
      <c r="M23" s="23" t="s">
        <v>37</v>
      </c>
      <c r="N23" s="24" t="s">
        <v>36</v>
      </c>
      <c r="O23" s="22">
        <v>1</v>
      </c>
      <c r="P23" s="22">
        <v>70000</v>
      </c>
      <c r="Q23" s="22" t="s">
        <v>49</v>
      </c>
      <c r="R23" s="22">
        <v>70000</v>
      </c>
      <c r="S23" s="22">
        <v>0</v>
      </c>
      <c r="T23" s="22">
        <v>35000</v>
      </c>
      <c r="U23" s="22">
        <v>0</v>
      </c>
      <c r="V23" s="22">
        <v>0</v>
      </c>
      <c r="W23" s="22">
        <v>35000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5" spans="1:30" x14ac:dyDescent="0.25">
      <c r="I25" s="26"/>
      <c r="K25" s="27"/>
    </row>
    <row r="26" spans="1:30" s="1" customFormat="1" ht="22.15" customHeight="1" x14ac:dyDescent="0.25">
      <c r="A26" s="28" t="s">
        <v>15</v>
      </c>
      <c r="B26" s="28"/>
      <c r="C26" s="28"/>
      <c r="D26" s="28"/>
      <c r="E26" s="28"/>
      <c r="F26" s="28"/>
      <c r="G26" s="28"/>
      <c r="H26" s="28"/>
      <c r="I26" s="28"/>
      <c r="K26" s="2"/>
      <c r="L26" s="3"/>
      <c r="M26" s="3"/>
      <c r="O26" s="4"/>
      <c r="Q26" s="5"/>
      <c r="R26" s="29">
        <f t="shared" ref="R26:AD26" si="0">SUM(R11:R25)</f>
        <v>1946504</v>
      </c>
      <c r="S26" s="29">
        <f t="shared" si="0"/>
        <v>52132</v>
      </c>
      <c r="T26" s="29">
        <f t="shared" si="0"/>
        <v>986687</v>
      </c>
      <c r="U26" s="29">
        <f t="shared" si="0"/>
        <v>68457</v>
      </c>
      <c r="V26" s="29">
        <f t="shared" si="0"/>
        <v>73457</v>
      </c>
      <c r="W26" s="29">
        <f t="shared" si="0"/>
        <v>103457</v>
      </c>
      <c r="X26" s="29">
        <f t="shared" si="0"/>
        <v>73457</v>
      </c>
      <c r="Y26" s="29">
        <f t="shared" si="0"/>
        <v>67957</v>
      </c>
      <c r="Z26" s="29">
        <f t="shared" si="0"/>
        <v>222757</v>
      </c>
      <c r="AA26" s="29">
        <f t="shared" si="0"/>
        <v>62957</v>
      </c>
      <c r="AB26" s="29">
        <f t="shared" si="0"/>
        <v>62957</v>
      </c>
      <c r="AC26" s="29">
        <f t="shared" si="0"/>
        <v>62957</v>
      </c>
      <c r="AD26" s="29">
        <f t="shared" si="0"/>
        <v>109272</v>
      </c>
    </row>
    <row r="27" spans="1:30" s="1" customFormat="1" ht="14.25" x14ac:dyDescent="0.2">
      <c r="I27" s="2"/>
      <c r="K27" s="2"/>
      <c r="L27" s="3"/>
      <c r="M27" s="3"/>
      <c r="O27" s="4"/>
      <c r="Q27" s="5"/>
    </row>
    <row r="28" spans="1:30" s="1" customFormat="1" ht="14.25" x14ac:dyDescent="0.2">
      <c r="H28" s="30"/>
      <c r="I28" s="2"/>
      <c r="K28" s="2"/>
      <c r="L28" s="3"/>
      <c r="M28" s="3"/>
      <c r="O28" s="4"/>
      <c r="Q28" s="5"/>
    </row>
    <row r="29" spans="1:30" s="31" customFormat="1" x14ac:dyDescent="0.25">
      <c r="H29" s="32"/>
      <c r="I29" s="33"/>
      <c r="K29" s="33"/>
      <c r="L29" s="34"/>
      <c r="M29" s="34"/>
      <c r="O29" s="35"/>
      <c r="Q29" s="36"/>
    </row>
    <row r="30" spans="1:30" s="31" customFormat="1" x14ac:dyDescent="0.25">
      <c r="H30" s="32"/>
      <c r="I30" s="33"/>
      <c r="K30" s="33"/>
      <c r="L30" s="34"/>
      <c r="M30" s="34"/>
      <c r="O30" s="35"/>
      <c r="Q30" s="36"/>
    </row>
    <row r="31" spans="1:30" s="31" customFormat="1" x14ac:dyDescent="0.25">
      <c r="A31" s="6" t="s">
        <v>35</v>
      </c>
      <c r="B31" s="6"/>
      <c r="C31" s="6"/>
      <c r="D31" s="6"/>
      <c r="E31" s="6"/>
      <c r="F31" s="6"/>
      <c r="G31" s="6"/>
      <c r="H31" s="6"/>
      <c r="I31" s="33"/>
      <c r="K31" s="33"/>
      <c r="L31" s="34"/>
      <c r="M31" s="34"/>
      <c r="O31" s="35"/>
      <c r="Q31" s="37"/>
    </row>
  </sheetData>
  <mergeCells count="3">
    <mergeCell ref="A7:AC7"/>
    <mergeCell ref="A26:I26"/>
    <mergeCell ref="A31:H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2020-01-29T16:01:04Z</dcterms:modified>
</cp:coreProperties>
</file>