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5EF9A1FC-2735-4497-8A17-EF340591381F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4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'OF24'!$A$10:$AC$25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28" i="57" l="1"/>
  <c r="AB28" i="57"/>
  <c r="AA28" i="57"/>
  <c r="Z28" i="57"/>
  <c r="Y28" i="57"/>
  <c r="X28" i="57"/>
  <c r="W28" i="57"/>
  <c r="V28" i="57"/>
  <c r="U28" i="57"/>
  <c r="T28" i="57"/>
  <c r="S28" i="57"/>
  <c r="R28" i="57"/>
  <c r="Q28" i="57"/>
</calcChain>
</file>

<file path=xl/sharedStrings.xml><?xml version="1.0" encoding="utf-8"?>
<sst xmlns="http://schemas.openxmlformats.org/spreadsheetml/2006/main" count="245" uniqueCount="92">
  <si>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</si>
  <si>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</si>
  <si>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</si>
  <si>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</si>
  <si>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</si>
  <si>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</si>
  <si>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</si>
  <si>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</si>
  <si>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</si>
  <si>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</si>
  <si>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</si>
  <si>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</si>
  <si>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</si>
  <si>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</si>
  <si>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</si>
  <si>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</si>
  <si>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</si>
  <si>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</si>
  <si>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</si>
  <si>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</si>
  <si>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</si>
  <si>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</si>
  <si>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</si>
  <si>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</si>
  <si>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</si>
  <si>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</si>
  <si>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</si>
  <si>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</si>
  <si>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</si>
  <si>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</si>
  <si>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</si>
  <si>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</si>
  <si>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</si>
  <si>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</si>
  <si>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</si>
  <si>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</si>
  <si>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</si>
  <si>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</si>
  <si>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</si>
  <si>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</si>
  <si>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</si>
  <si>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B16PC03</t>
  </si>
  <si>
    <t>SERVICIO POSTAL</t>
  </si>
  <si>
    <t xml:space="preserve"> </t>
  </si>
  <si>
    <t>INE/020/2019</t>
  </si>
  <si>
    <t>PLURIANUAL</t>
  </si>
  <si>
    <t>SERVICIO</t>
  </si>
  <si>
    <t>ADJUDICACION DIRECTA POR EXC LP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</si>
  <si>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</si>
  <si>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</si>
  <si>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</si>
  <si>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093</t>
  </si>
  <si>
    <t>B00OF01</t>
  </si>
  <si>
    <t>OTROS SERVICIOS COMERCIALES</t>
  </si>
  <si>
    <t>B16PC02</t>
  </si>
  <si>
    <t>MANTENIMIENTO Y CONSERVACIÓN DE MAQUINARIA Y EQUIPO</t>
  </si>
  <si>
    <t>INE/014/2019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</si>
  <si>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</si>
  <si>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</si>
  <si>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</si>
  <si>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</si>
  <si>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</si>
  <si>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</si>
  <si>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</si>
  <si>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</si>
  <si>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31801</t>
  </si>
  <si>
    <t>32503</t>
  </si>
  <si>
    <t>32505</t>
  </si>
  <si>
    <t>33602</t>
  </si>
  <si>
    <t>33901</t>
  </si>
  <si>
    <t>SUBCONTRATACIÓN DE SERVICIOS CON TERCEROS</t>
  </si>
  <si>
    <t>COMISION POR EMISION DE BOLETOS DE AVION</t>
  </si>
  <si>
    <t>INE/024/2019</t>
  </si>
  <si>
    <t>35701</t>
  </si>
  <si>
    <t>37104</t>
  </si>
  <si>
    <t>PASAJES AÉREOS NACIONALES PARA SERVIDORES PÚBLICOS DE MANDO EN EL DESEMPEÑO DE COMISIONES Y FUNCIONES OFICIALES</t>
  </si>
  <si>
    <t>TUA</t>
  </si>
  <si>
    <t>SERVICIO SUMINISTRO DE AGUA EMBOTELLADA</t>
  </si>
  <si>
    <t>SERVICIO DE SUMINISTRO DE COMBUSTIBLE A TRAVES DE TARJETAS ELECTRONICAS Y VALES DE PAPEL GASOLINA PARA EL PARQUE VEHICULAR PROPIEDAD DEL INSTITUTO O ARRENDADO A CARGO DE OFICINAS CENTRALES.</t>
  </si>
  <si>
    <t>SERVICIO DE SUMINISTRO DE COMBUSTIBLE A TRAVES DE TARJETAS ELECTRONICAS Y VALES DE PAPEL GASOLINA</t>
  </si>
  <si>
    <t>SERVICIO DE MENSAJERIA Y PAQUETERIA NACIONAL DE OFICINAS CENTRALES</t>
  </si>
  <si>
    <t>SERVICIO DE ARRENDAMIENTO VEHICULAR</t>
  </si>
  <si>
    <t>SERVICIO DE ESTENOGRAFIA CORRESPONDIENTE A LA COMISION DE QUEJAS Y DENUNCIAS DEL 13 DE NOVIEMBRE DE 2019</t>
  </si>
  <si>
    <t>INE/106/2018</t>
  </si>
  <si>
    <t>SERVICIO DE ESTENOGRAFIA CORRESPONDIENTE A LA COMISION DE QUEJAS Y DENUNCIAS DEL 8 DE OCTUBRE DE 2019</t>
  </si>
  <si>
    <t>COMISION POR LA DISPERSION DE COMBUSTIBLE A TRAVES DE TARJETAS ELECTRONICAS Y VALES DE PAPEL GASOLINA</t>
  </si>
  <si>
    <t>SERVICIO DE MANTENIMIENTO PREVENTIVO Y CORRECTIVO A PLANTAS DE EMERGENCIA DE ENERGIA ELECTRICA Y EQUIPOS DE AIRE ACONDICIONADO DE CONFORT Y PRECISION DE DIVERSAS MARCAS.</t>
  </si>
  <si>
    <t>35801</t>
  </si>
  <si>
    <t>SERVICIOS DE LAVANDERÍA, LIMPIEZA E HIGIENE</t>
  </si>
  <si>
    <t>SERVICIO DE LIMPIEZA</t>
  </si>
  <si>
    <t>INE/011/2019</t>
  </si>
  <si>
    <t>BOLETOS DE AVION MEX-MTY-MEX 21 Y 22 DE NOVIEMBRE DE 2019 EZEQUIEL BONILLA FUENTES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</si>
</sst>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8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5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2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2" fillId="0" borderId="0" applyAlignment="0"/>
    <xf numFmtId="0" fontId="15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6" fillId="0" borderId="0"/>
    <xf numFmtId="43" fontId="35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4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4" fillId="2" borderId="1" xfId="51" applyFont="1" applyFill="1" applyBorder="1" applyAlignment="1">
      <alignment horizontal="center" vertical="center" wrapText="1"/>
    </xf>
    <xf numFmtId="1" fontId="34" fillId="2" borderId="1" xfId="51" applyNumberFormat="1" applyFont="1" applyFill="1" applyBorder="1" applyAlignment="1">
      <alignment horizontal="center" vertical="center" wrapText="1"/>
    </xf>
    <xf numFmtId="1" fontId="34" fillId="2" borderId="1" xfId="51" applyNumberFormat="1" applyFont="1" applyFill="1" applyBorder="1" applyAlignment="1">
      <alignment horizontal="left" vertical="center" wrapText="1"/>
    </xf>
    <xf numFmtId="3" fontId="34" fillId="2" borderId="1" xfId="51" applyNumberFormat="1" applyFont="1" applyFill="1" applyBorder="1" applyAlignment="1">
      <alignment horizontal="center" vertical="center" wrapText="1"/>
    </xf>
    <xf numFmtId="3" fontId="34" fillId="2" borderId="1" xfId="52" applyNumberFormat="1" applyFont="1" applyFill="1" applyBorder="1" applyAlignment="1">
      <alignment horizontal="center" vertical="center" wrapText="1"/>
    </xf>
    <xf numFmtId="1" fontId="41" fillId="0" borderId="1" xfId="51" applyNumberFormat="1" applyFont="1" applyFill="1" applyBorder="1" applyAlignment="1">
      <alignment horizontal="left" vertical="center" wrapText="1"/>
    </xf>
    <xf numFmtId="1" fontId="41" fillId="0" borderId="1" xfId="51" applyNumberFormat="1" applyFont="1" applyFill="1" applyBorder="1" applyAlignment="1">
      <alignment horizontal="center" vertical="center" wrapText="1"/>
    </xf>
    <xf numFmtId="3" fontId="41" fillId="0" borderId="1" xfId="51" applyNumberFormat="1" applyFont="1" applyFill="1" applyBorder="1" applyAlignment="1">
      <alignment horizontal="right" vertical="center" wrapText="1"/>
    </xf>
    <xf numFmtId="0" fontId="43" fillId="0" borderId="0" xfId="6" applyFont="1"/>
    <xf numFmtId="0" fontId="43" fillId="0" borderId="0" xfId="6" applyFont="1" applyAlignment="1">
      <alignment horizontal="left" wrapText="1"/>
    </xf>
    <xf numFmtId="0" fontId="43" fillId="0" borderId="0" xfId="6" applyFont="1" applyAlignment="1">
      <alignment horizontal="center"/>
    </xf>
    <xf numFmtId="0" fontId="43" fillId="0" borderId="0" xfId="6" applyFont="1" applyAlignment="1">
      <alignment horizontal="right"/>
    </xf>
    <xf numFmtId="0" fontId="43" fillId="0" borderId="0" xfId="6" applyFont="1" applyAlignment="1">
      <alignment horizontal="left"/>
    </xf>
    <xf numFmtId="0" fontId="34" fillId="3" borderId="0" xfId="6" applyFont="1" applyFill="1" applyAlignment="1">
      <alignment horizontal="center"/>
    </xf>
    <xf numFmtId="0" fontId="1" fillId="0" borderId="0" xfId="85"/>
    <xf numFmtId="0" fontId="1" fillId="0" borderId="0" xfId="85" applyAlignment="1">
      <alignment wrapText="1"/>
    </xf>
    <xf numFmtId="3" fontId="38" fillId="0" borderId="0" xfId="86" applyNumberFormat="1" applyFont="1" applyBorder="1" applyAlignment="1">
      <alignment horizontal="right" vertical="center"/>
    </xf>
    <xf numFmtId="0" fontId="39" fillId="0" borderId="0" xfId="86" applyFont="1" applyAlignment="1">
      <alignment horizontal="center"/>
    </xf>
    <xf numFmtId="0" fontId="39" fillId="0" borderId="0" xfId="86" applyFont="1" applyAlignment="1">
      <alignment horizontal="center" wrapText="1"/>
    </xf>
    <xf numFmtId="0" fontId="39" fillId="0" borderId="0" xfId="86" applyFont="1" applyAlignment="1">
      <alignment horizontal="center"/>
    </xf>
    <xf numFmtId="0" fontId="39" fillId="0" borderId="0" xfId="86" applyFont="1" applyAlignment="1">
      <alignment horizontal="center" wrapText="1"/>
    </xf>
    <xf numFmtId="0" fontId="1" fillId="0" borderId="0" xfId="86" applyFont="1" applyAlignment="1">
      <alignment horizontal="center" vertical="center" wrapText="1"/>
    </xf>
    <xf numFmtId="0" fontId="37" fillId="0" borderId="2" xfId="86" applyFont="1" applyBorder="1" applyAlignment="1">
      <alignment horizontal="center" vertical="center" wrapText="1"/>
    </xf>
    <xf numFmtId="0" fontId="40" fillId="0" borderId="1" xfId="86" quotePrefix="1" applyFont="1" applyBorder="1" applyAlignment="1">
      <alignment horizontal="center" vertical="center" wrapText="1"/>
    </xf>
    <xf numFmtId="0" fontId="40" fillId="0" borderId="1" xfId="86" applyFont="1" applyBorder="1" applyAlignment="1">
      <alignment horizontal="center" vertical="center" wrapText="1"/>
    </xf>
    <xf numFmtId="4" fontId="40" fillId="0" borderId="1" xfId="86" applyNumberFormat="1" applyFont="1" applyBorder="1" applyAlignment="1">
      <alignment horizontal="left" vertical="center" wrapText="1"/>
    </xf>
    <xf numFmtId="1" fontId="40" fillId="0" borderId="1" xfId="86" applyNumberFormat="1" applyFont="1" applyBorder="1" applyAlignment="1">
      <alignment vertical="center" wrapText="1"/>
    </xf>
    <xf numFmtId="3" fontId="40" fillId="0" borderId="1" xfId="86" applyNumberFormat="1" applyFont="1" applyBorder="1" applyAlignment="1">
      <alignment vertical="center" wrapText="1"/>
    </xf>
    <xf numFmtId="0" fontId="41" fillId="0" borderId="0" xfId="86" applyFont="1" applyFill="1" applyAlignment="1">
      <alignment horizontal="center" vertical="center" wrapText="1"/>
    </xf>
    <xf numFmtId="0" fontId="1" fillId="0" borderId="0" xfId="86"/>
    <xf numFmtId="41" fontId="34" fillId="3" borderId="0" xfId="87" applyNumberFormat="1" applyFont="1" applyFill="1" applyAlignment="1">
      <alignment horizontal="center"/>
    </xf>
    <xf numFmtId="41" fontId="34" fillId="3" borderId="0" xfId="87" applyNumberFormat="1" applyFont="1" applyFill="1" applyAlignment="1"/>
    <xf numFmtId="0" fontId="1" fillId="0" borderId="0" xfId="86" applyFont="1"/>
    <xf numFmtId="1" fontId="1" fillId="0" borderId="0" xfId="86" applyNumberFormat="1" applyFont="1" applyAlignment="1">
      <alignment horizontal="center"/>
    </xf>
    <xf numFmtId="0" fontId="1" fillId="0" borderId="0" xfId="86" applyFont="1" applyAlignment="1">
      <alignment horizontal="left" wrapText="1"/>
    </xf>
    <xf numFmtId="0" fontId="1" fillId="0" borderId="0" xfId="86" applyFont="1" applyAlignment="1">
      <alignment horizontal="center"/>
    </xf>
    <xf numFmtId="0" fontId="1" fillId="0" borderId="0" xfId="86" applyFont="1" applyAlignment="1">
      <alignment horizontal="right"/>
    </xf>
    <xf numFmtId="0" fontId="1" fillId="0" borderId="0" xfId="86" applyFont="1" applyAlignment="1">
      <alignment horizontal="left"/>
    </xf>
    <xf numFmtId="41" fontId="1" fillId="0" borderId="0" xfId="86" applyNumberFormat="1" applyFont="1" applyAlignment="1">
      <alignment horizontal="left"/>
    </xf>
  </cellXfs>
  <cellStyles count="88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3A76B50E-FDB2-4345-9C86-57E25426E45A}"/>
    <cellStyle name="Moneda 2 19" xfId="84" xr:uid="{25F2DA72-0431-4875-88DC-D180E14FA6C7}"/>
    <cellStyle name="Moneda 2 2" xfId="17" xr:uid="{00000000-0005-0000-0000-00000B000000}"/>
    <cellStyle name="Moneda 2 20" xfId="87" xr:uid="{302BECD9-3E47-49BF-9301-E7465834736C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B22E3043-90F1-4E45-AA95-62804C47E261}"/>
    <cellStyle name="Normal 2 2 27" xfId="83" xr:uid="{AEA129FD-9F22-4CCA-92EE-A65CBC0B24ED}"/>
    <cellStyle name="Normal 2 2 28" xfId="86" xr:uid="{D6007645-C0E8-4CD4-89A8-AC77FB247535}"/>
    <cellStyle name="Normal 2 2 3" xfId="5" xr:uid="{00000000-0005-0000-0000-00002F000000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23474298-EE5D-48F6-8803-8C9EF0265282}"/>
    <cellStyle name="Normal 5 23" xfId="82" xr:uid="{827C8B36-ABD8-4786-860D-D6F8C69530F0}"/>
    <cellStyle name="Normal 5 24" xfId="85" xr:uid="{7EF2CF2C-BAD9-4D2E-A8BE-4A27D10F30D8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BF4757-6450-40A1-BA7B-D2A5CC4F7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2211E-0883-4660-BFDB-4D73641E21FC}">
  <dimension ref="A1:AC32"/>
  <sheetViews>
    <sheetView tabSelected="1" workbookViewId="0">
      <selection activeCell="A11" sqref="A11:XFD1562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40</v>
      </c>
      <c r="F11" s="25" t="s">
        <v>54</v>
      </c>
      <c r="G11" s="6" t="s">
        <v>57</v>
      </c>
      <c r="H11" s="26" t="s">
        <v>58</v>
      </c>
      <c r="I11" s="6" t="s">
        <v>43</v>
      </c>
      <c r="J11" s="27" t="s">
        <v>77</v>
      </c>
      <c r="K11" s="28" t="s">
        <v>59</v>
      </c>
      <c r="L11" s="7" t="s">
        <v>36</v>
      </c>
      <c r="M11" s="8" t="s">
        <v>46</v>
      </c>
      <c r="N11" s="28">
        <v>1</v>
      </c>
      <c r="O11" s="28">
        <v>6689.81</v>
      </c>
      <c r="P11" s="28" t="s">
        <v>39</v>
      </c>
      <c r="Q11" s="28">
        <v>6689.81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6689.81</v>
      </c>
      <c r="AC11" s="28">
        <v>0</v>
      </c>
    </row>
    <row r="12" spans="1:29" s="29" customFormat="1" ht="89.2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40</v>
      </c>
      <c r="F12" s="25" t="s">
        <v>41</v>
      </c>
      <c r="G12" s="6" t="s">
        <v>60</v>
      </c>
      <c r="H12" s="26" t="s">
        <v>61</v>
      </c>
      <c r="I12" s="6" t="s">
        <v>43</v>
      </c>
      <c r="J12" s="27" t="s">
        <v>78</v>
      </c>
      <c r="K12" s="28" t="s">
        <v>62</v>
      </c>
      <c r="L12" s="7" t="s">
        <v>45</v>
      </c>
      <c r="M12" s="8" t="s">
        <v>46</v>
      </c>
      <c r="N12" s="28">
        <v>1</v>
      </c>
      <c r="O12" s="28">
        <v>6000</v>
      </c>
      <c r="P12" s="28" t="s">
        <v>39</v>
      </c>
      <c r="Q12" s="28">
        <v>6000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6000</v>
      </c>
    </row>
    <row r="13" spans="1:29" s="29" customFormat="1" ht="76.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40</v>
      </c>
      <c r="F13" s="25" t="s">
        <v>41</v>
      </c>
      <c r="G13" s="6" t="s">
        <v>60</v>
      </c>
      <c r="H13" s="26" t="s">
        <v>61</v>
      </c>
      <c r="I13" s="6" t="s">
        <v>43</v>
      </c>
      <c r="J13" s="27" t="s">
        <v>79</v>
      </c>
      <c r="K13" s="28" t="s">
        <v>62</v>
      </c>
      <c r="L13" s="7" t="s">
        <v>45</v>
      </c>
      <c r="M13" s="8" t="s">
        <v>46</v>
      </c>
      <c r="N13" s="28">
        <v>1</v>
      </c>
      <c r="O13" s="28">
        <v>8545</v>
      </c>
      <c r="P13" s="28" t="s">
        <v>39</v>
      </c>
      <c r="Q13" s="28">
        <v>8545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8545</v>
      </c>
      <c r="AC13" s="28">
        <v>0</v>
      </c>
    </row>
    <row r="14" spans="1:29" s="29" customFormat="1" ht="76.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40</v>
      </c>
      <c r="F14" s="25" t="s">
        <v>41</v>
      </c>
      <c r="G14" s="6" t="s">
        <v>63</v>
      </c>
      <c r="H14" s="26" t="s">
        <v>64</v>
      </c>
      <c r="I14" s="6" t="s">
        <v>43</v>
      </c>
      <c r="J14" s="27" t="s">
        <v>79</v>
      </c>
      <c r="K14" s="28" t="s">
        <v>62</v>
      </c>
      <c r="L14" s="7" t="s">
        <v>45</v>
      </c>
      <c r="M14" s="8" t="s">
        <v>46</v>
      </c>
      <c r="N14" s="28">
        <v>1</v>
      </c>
      <c r="O14" s="28">
        <v>4320</v>
      </c>
      <c r="P14" s="28" t="s">
        <v>39</v>
      </c>
      <c r="Q14" s="28">
        <v>4320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4320</v>
      </c>
      <c r="AC14" s="28">
        <v>0</v>
      </c>
    </row>
    <row r="15" spans="1:29" s="29" customFormat="1" ht="38.2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40</v>
      </c>
      <c r="F15" s="25" t="s">
        <v>41</v>
      </c>
      <c r="G15" s="6" t="s">
        <v>65</v>
      </c>
      <c r="H15" s="26" t="s">
        <v>42</v>
      </c>
      <c r="I15" s="6" t="s">
        <v>43</v>
      </c>
      <c r="J15" s="27" t="s">
        <v>80</v>
      </c>
      <c r="K15" s="28" t="s">
        <v>44</v>
      </c>
      <c r="L15" s="7" t="s">
        <v>45</v>
      </c>
      <c r="M15" s="8" t="s">
        <v>46</v>
      </c>
      <c r="N15" s="28">
        <v>1</v>
      </c>
      <c r="O15" s="28">
        <v>16960.23</v>
      </c>
      <c r="P15" s="28" t="s">
        <v>47</v>
      </c>
      <c r="Q15" s="28">
        <v>16960.23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16960.23</v>
      </c>
      <c r="AC15" s="28">
        <v>0</v>
      </c>
    </row>
    <row r="16" spans="1:29" s="29" customFormat="1" ht="63.7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40</v>
      </c>
      <c r="F16" s="25" t="s">
        <v>41</v>
      </c>
      <c r="G16" s="6" t="s">
        <v>66</v>
      </c>
      <c r="H16" s="26" t="s">
        <v>48</v>
      </c>
      <c r="I16" s="6" t="s">
        <v>43</v>
      </c>
      <c r="J16" s="27" t="s">
        <v>81</v>
      </c>
      <c r="K16" s="28" t="s">
        <v>49</v>
      </c>
      <c r="L16" s="7" t="s">
        <v>45</v>
      </c>
      <c r="M16" s="8" t="s">
        <v>46</v>
      </c>
      <c r="N16" s="28">
        <v>1</v>
      </c>
      <c r="O16" s="28">
        <v>18868.5</v>
      </c>
      <c r="P16" s="28" t="s">
        <v>39</v>
      </c>
      <c r="Q16" s="28">
        <v>18868.5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18868.5</v>
      </c>
      <c r="AC16" s="28">
        <v>0</v>
      </c>
    </row>
    <row r="17" spans="1:29" s="29" customFormat="1" ht="63.7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40</v>
      </c>
      <c r="F17" s="25" t="s">
        <v>41</v>
      </c>
      <c r="G17" s="6" t="s">
        <v>67</v>
      </c>
      <c r="H17" s="26" t="s">
        <v>50</v>
      </c>
      <c r="I17" s="6" t="s">
        <v>43</v>
      </c>
      <c r="J17" s="27" t="s">
        <v>81</v>
      </c>
      <c r="K17" s="28" t="s">
        <v>49</v>
      </c>
      <c r="L17" s="7" t="s">
        <v>45</v>
      </c>
      <c r="M17" s="8" t="s">
        <v>46</v>
      </c>
      <c r="N17" s="28">
        <v>1</v>
      </c>
      <c r="O17" s="28">
        <v>13798.2</v>
      </c>
      <c r="P17" s="28" t="s">
        <v>39</v>
      </c>
      <c r="Q17" s="28">
        <v>13798.2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13798.2</v>
      </c>
      <c r="AC17" s="28">
        <v>0</v>
      </c>
    </row>
    <row r="18" spans="1:29" s="29" customFormat="1" ht="51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51</v>
      </c>
      <c r="F18" s="25" t="s">
        <v>52</v>
      </c>
      <c r="G18" s="6" t="s">
        <v>68</v>
      </c>
      <c r="H18" s="26" t="s">
        <v>53</v>
      </c>
      <c r="I18" s="6" t="s">
        <v>43</v>
      </c>
      <c r="J18" s="27" t="s">
        <v>82</v>
      </c>
      <c r="K18" s="28" t="s">
        <v>83</v>
      </c>
      <c r="L18" s="7" t="s">
        <v>36</v>
      </c>
      <c r="M18" s="8" t="s">
        <v>46</v>
      </c>
      <c r="N18" s="28">
        <v>1</v>
      </c>
      <c r="O18" s="28">
        <v>1044</v>
      </c>
      <c r="P18" s="28" t="s">
        <v>39</v>
      </c>
      <c r="Q18" s="28">
        <v>1044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1044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51</v>
      </c>
      <c r="F19" s="25" t="s">
        <v>52</v>
      </c>
      <c r="G19" s="6" t="s">
        <v>68</v>
      </c>
      <c r="H19" s="26" t="s">
        <v>53</v>
      </c>
      <c r="I19" s="6" t="s">
        <v>43</v>
      </c>
      <c r="J19" s="27" t="s">
        <v>84</v>
      </c>
      <c r="K19" s="28" t="s">
        <v>83</v>
      </c>
      <c r="L19" s="7" t="s">
        <v>36</v>
      </c>
      <c r="M19" s="8" t="s">
        <v>46</v>
      </c>
      <c r="N19" s="28">
        <v>1</v>
      </c>
      <c r="O19" s="28">
        <v>1044</v>
      </c>
      <c r="P19" s="28" t="s">
        <v>39</v>
      </c>
      <c r="Q19" s="28">
        <v>1044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1044</v>
      </c>
      <c r="AC19" s="28">
        <v>0</v>
      </c>
    </row>
    <row r="20" spans="1:29" s="29" customFormat="1" ht="25.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51</v>
      </c>
      <c r="F20" s="25" t="s">
        <v>52</v>
      </c>
      <c r="G20" s="6" t="s">
        <v>69</v>
      </c>
      <c r="H20" s="26" t="s">
        <v>70</v>
      </c>
      <c r="I20" s="6" t="s">
        <v>43</v>
      </c>
      <c r="J20" s="27" t="s">
        <v>71</v>
      </c>
      <c r="K20" s="28" t="s">
        <v>72</v>
      </c>
      <c r="L20" s="7" t="s">
        <v>45</v>
      </c>
      <c r="M20" s="8" t="s">
        <v>46</v>
      </c>
      <c r="N20" s="28">
        <v>1</v>
      </c>
      <c r="O20" s="28">
        <v>324.8</v>
      </c>
      <c r="P20" s="28" t="s">
        <v>47</v>
      </c>
      <c r="Q20" s="28">
        <v>324.8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324.8</v>
      </c>
      <c r="AC20" s="28">
        <v>0</v>
      </c>
    </row>
    <row r="21" spans="1:29" s="29" customFormat="1" ht="51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40</v>
      </c>
      <c r="F21" s="25" t="s">
        <v>41</v>
      </c>
      <c r="G21" s="6" t="s">
        <v>69</v>
      </c>
      <c r="H21" s="26" t="s">
        <v>70</v>
      </c>
      <c r="I21" s="6" t="s">
        <v>43</v>
      </c>
      <c r="J21" s="27" t="s">
        <v>85</v>
      </c>
      <c r="K21" s="28" t="s">
        <v>62</v>
      </c>
      <c r="L21" s="7" t="s">
        <v>45</v>
      </c>
      <c r="M21" s="8" t="s">
        <v>46</v>
      </c>
      <c r="N21" s="28">
        <v>1</v>
      </c>
      <c r="O21" s="28">
        <v>37.31</v>
      </c>
      <c r="P21" s="28" t="s">
        <v>39</v>
      </c>
      <c r="Q21" s="28">
        <v>37.31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37.31</v>
      </c>
      <c r="AC21" s="28">
        <v>0</v>
      </c>
    </row>
    <row r="22" spans="1:29" s="29" customFormat="1" ht="76.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40</v>
      </c>
      <c r="F22" s="25" t="s">
        <v>54</v>
      </c>
      <c r="G22" s="6" t="s">
        <v>73</v>
      </c>
      <c r="H22" s="26" t="s">
        <v>55</v>
      </c>
      <c r="I22" s="6" t="s">
        <v>43</v>
      </c>
      <c r="J22" s="27" t="s">
        <v>86</v>
      </c>
      <c r="K22" s="28" t="s">
        <v>56</v>
      </c>
      <c r="L22" s="7" t="s">
        <v>36</v>
      </c>
      <c r="M22" s="8" t="s">
        <v>46</v>
      </c>
      <c r="N22" s="28">
        <v>1</v>
      </c>
      <c r="O22" s="28">
        <v>33570</v>
      </c>
      <c r="P22" s="28" t="s">
        <v>39</v>
      </c>
      <c r="Q22" s="28">
        <v>33570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33570</v>
      </c>
      <c r="AC22" s="28">
        <v>0</v>
      </c>
    </row>
    <row r="23" spans="1:29" s="29" customFormat="1" ht="25.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40</v>
      </c>
      <c r="F23" s="25" t="s">
        <v>54</v>
      </c>
      <c r="G23" s="6" t="s">
        <v>87</v>
      </c>
      <c r="H23" s="26" t="s">
        <v>88</v>
      </c>
      <c r="I23" s="6" t="s">
        <v>43</v>
      </c>
      <c r="J23" s="27" t="s">
        <v>89</v>
      </c>
      <c r="K23" s="28" t="s">
        <v>90</v>
      </c>
      <c r="L23" s="7" t="s">
        <v>45</v>
      </c>
      <c r="M23" s="8" t="s">
        <v>46</v>
      </c>
      <c r="N23" s="28">
        <v>1</v>
      </c>
      <c r="O23" s="28">
        <v>151578.9</v>
      </c>
      <c r="P23" s="28" t="s">
        <v>39</v>
      </c>
      <c r="Q23" s="28">
        <v>151578.9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151578.9</v>
      </c>
      <c r="AC23" s="28">
        <v>0</v>
      </c>
    </row>
    <row r="24" spans="1:29" s="29" customFormat="1" ht="63.7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51</v>
      </c>
      <c r="F24" s="25" t="s">
        <v>52</v>
      </c>
      <c r="G24" s="6" t="s">
        <v>74</v>
      </c>
      <c r="H24" s="26" t="s">
        <v>75</v>
      </c>
      <c r="I24" s="6" t="s">
        <v>43</v>
      </c>
      <c r="J24" s="27" t="s">
        <v>76</v>
      </c>
      <c r="K24" s="28" t="s">
        <v>72</v>
      </c>
      <c r="L24" s="7" t="s">
        <v>45</v>
      </c>
      <c r="M24" s="8" t="s">
        <v>46</v>
      </c>
      <c r="N24" s="28">
        <v>1</v>
      </c>
      <c r="O24" s="28">
        <v>1046</v>
      </c>
      <c r="P24" s="28" t="s">
        <v>47</v>
      </c>
      <c r="Q24" s="28">
        <v>1046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1046</v>
      </c>
      <c r="AC24" s="28">
        <v>0</v>
      </c>
    </row>
    <row r="25" spans="1:29" s="29" customFormat="1" ht="63.7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51</v>
      </c>
      <c r="F25" s="25" t="s">
        <v>52</v>
      </c>
      <c r="G25" s="6" t="s">
        <v>74</v>
      </c>
      <c r="H25" s="26" t="s">
        <v>75</v>
      </c>
      <c r="I25" s="6" t="s">
        <v>43</v>
      </c>
      <c r="J25" s="27" t="s">
        <v>91</v>
      </c>
      <c r="K25" s="28" t="s">
        <v>72</v>
      </c>
      <c r="L25" s="7" t="s">
        <v>45</v>
      </c>
      <c r="M25" s="8" t="s">
        <v>46</v>
      </c>
      <c r="N25" s="28">
        <v>1</v>
      </c>
      <c r="O25" s="28">
        <v>7888</v>
      </c>
      <c r="P25" s="28" t="s">
        <v>47</v>
      </c>
      <c r="Q25" s="28">
        <v>7888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7888</v>
      </c>
      <c r="AC25" s="28">
        <v>0</v>
      </c>
    </row>
    <row r="26" spans="1:29" s="30" customFormat="1" x14ac:dyDescent="0.25"/>
    <row r="28" spans="1:29" s="9" customFormat="1" ht="22.15" customHeight="1" x14ac:dyDescent="0.25">
      <c r="A28" s="31" t="s">
        <v>15</v>
      </c>
      <c r="B28" s="31"/>
      <c r="C28" s="31"/>
      <c r="D28" s="31"/>
      <c r="E28" s="31"/>
      <c r="F28" s="31"/>
      <c r="G28" s="31"/>
      <c r="H28" s="31"/>
      <c r="I28" s="31"/>
      <c r="K28" s="10"/>
      <c r="L28" s="11"/>
      <c r="M28" s="11"/>
      <c r="O28" s="12"/>
      <c r="Q28" s="32">
        <f t="shared" ref="Q28:AC28" si="0">SUM(Q11:Q27)</f>
        <v>271714.75</v>
      </c>
      <c r="R28" s="32">
        <f t="shared" si="0"/>
        <v>0</v>
      </c>
      <c r="S28" s="32">
        <f t="shared" si="0"/>
        <v>0</v>
      </c>
      <c r="T28" s="32">
        <f t="shared" si="0"/>
        <v>0</v>
      </c>
      <c r="U28" s="32">
        <f t="shared" si="0"/>
        <v>0</v>
      </c>
      <c r="V28" s="32">
        <f t="shared" si="0"/>
        <v>0</v>
      </c>
      <c r="W28" s="32">
        <f t="shared" si="0"/>
        <v>0</v>
      </c>
      <c r="X28" s="32">
        <f t="shared" si="0"/>
        <v>0</v>
      </c>
      <c r="Y28" s="32">
        <f t="shared" si="0"/>
        <v>0</v>
      </c>
      <c r="Z28" s="32">
        <f t="shared" si="0"/>
        <v>0</v>
      </c>
      <c r="AA28" s="32">
        <f t="shared" si="0"/>
        <v>0</v>
      </c>
      <c r="AB28" s="32">
        <f t="shared" si="0"/>
        <v>265714.75</v>
      </c>
      <c r="AC28" s="32">
        <f t="shared" si="0"/>
        <v>6000</v>
      </c>
    </row>
    <row r="29" spans="1:29" s="9" customFormat="1" ht="14.25" x14ac:dyDescent="0.2">
      <c r="I29" s="10"/>
      <c r="K29" s="10"/>
      <c r="L29" s="11"/>
      <c r="M29" s="11"/>
      <c r="O29" s="12"/>
      <c r="Q29" s="13"/>
    </row>
    <row r="30" spans="1:29" s="33" customFormat="1" x14ac:dyDescent="0.25">
      <c r="H30" s="34"/>
      <c r="I30" s="35"/>
      <c r="K30" s="35"/>
      <c r="L30" s="36"/>
      <c r="M30" s="36"/>
      <c r="O30" s="37"/>
      <c r="Q30" s="38"/>
    </row>
    <row r="31" spans="1:29" s="33" customFormat="1" x14ac:dyDescent="0.25">
      <c r="A31" s="14" t="s">
        <v>38</v>
      </c>
      <c r="B31" s="14"/>
      <c r="C31" s="14"/>
      <c r="D31" s="14"/>
      <c r="E31" s="14"/>
      <c r="F31" s="14"/>
      <c r="G31" s="14"/>
      <c r="H31" s="14"/>
      <c r="I31" s="35"/>
      <c r="K31" s="35"/>
      <c r="L31" s="36"/>
      <c r="M31" s="36"/>
      <c r="O31" s="37"/>
      <c r="Q31" s="39"/>
    </row>
    <row r="32" spans="1:29" s="33" customFormat="1" x14ac:dyDescent="0.25">
      <c r="H32" s="34"/>
      <c r="I32" s="35"/>
      <c r="K32" s="35"/>
      <c r="L32" s="36"/>
      <c r="M32" s="36"/>
      <c r="O32" s="37"/>
      <c r="Q32" s="38"/>
    </row>
  </sheetData>
  <mergeCells count="3">
    <mergeCell ref="A7:AB7"/>
    <mergeCell ref="A28:I28"/>
    <mergeCell ref="A31:H3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2019-12-23T22:16:16Z</dcterms:modified>
</cp:coreProperties>
</file>