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CC49F8AD-AA6D-4670-B397-B8AE9D9A2E0E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3" sheetId="5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0" i="55" l="1"/>
  <c r="AB30" i="55"/>
  <c r="AA30" i="55"/>
  <c r="Z30" i="55"/>
  <c r="Y30" i="55"/>
  <c r="X30" i="55"/>
  <c r="W30" i="55"/>
  <c r="V30" i="55"/>
  <c r="U30" i="55"/>
  <c r="T30" i="55"/>
  <c r="S30" i="55"/>
  <c r="R30" i="55"/>
  <c r="Q30" i="55"/>
</calcChain>
</file>

<file path=xl/sharedStrings.xml><?xml version="1.0" encoding="utf-8"?>
<sst xmlns="http://schemas.openxmlformats.org/spreadsheetml/2006/main" count="273" uniqueCount="99">
  <si>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</si>
  <si>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</si>
  <si>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</si>
  <si>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</si>
  <si>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</si>
  <si>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</si>
  <si>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</si>
  <si>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</si>
  <si>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</si>
  <si>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</si>
  <si>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</si>
  <si>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</si>
  <si>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</si>
  <si>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</si>
  <si>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</si>
  <si>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</si>
  <si>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</si>
  <si>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</si>
  <si>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</si>
  <si>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</si>
  <si>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</si>
  <si>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</si>
  <si>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</si>
  <si>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</si>
  <si>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</si>
  <si>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</si>
  <si>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</si>
  <si>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</si>
  <si>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</si>
  <si>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</si>
  <si>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</si>
  <si>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</si>
  <si>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</si>
  <si>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</si>
  <si>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</si>
  <si>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</si>
  <si>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</si>
  <si>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</si>
  <si>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</si>
  <si>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</si>
  <si>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</si>
  <si>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</si>
  <si>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</si>
  <si>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</si>
  <si>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</si>
  <si>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</si>
  <si>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</si>
  <si>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ADJUDICACION DIRECTA POR EXC LP</t>
  </si>
  <si>
    <t>B16PC03</t>
  </si>
  <si>
    <t>092</t>
  </si>
  <si>
    <t>CONVENIO DE COLABORACION</t>
  </si>
  <si>
    <t>SERVICIO DE ENERGÍA ELÉCTRICA</t>
  </si>
  <si>
    <t>SUBCONTRATACIÓN DE SERVICIOS CON TERCEROS</t>
  </si>
  <si>
    <t>ARRENDAMIENTO DE VEHÍCULOS TERRESTRES, AÉREOS, MARÍTIMOS, LACUSTRES Y FLUVIALES PARA SERVIDORES PÚBLICOS</t>
  </si>
  <si>
    <t>ART. 1 DEL REGLAMENTO DE ADQUISICIONES</t>
  </si>
  <si>
    <t>B09PC01</t>
  </si>
  <si>
    <t>SERVICIOS DE CONDUCCIÓN DE SEÑALES ANALÓGICAS Y DIGITALES</t>
  </si>
  <si>
    <t>INE/002/2017</t>
  </si>
  <si>
    <t>SERVICIO POSTAL</t>
  </si>
  <si>
    <t>INE/020/2019</t>
  </si>
  <si>
    <t>INE/035/2019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</si>
  <si>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</si>
  <si>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</si>
  <si>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</si>
  <si>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</si>
  <si>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</si>
  <si>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</si>
  <si>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</si>
  <si>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</si>
  <si>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</si>
  <si>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</si>
  <si>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</si>
  <si>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31701</t>
  </si>
  <si>
    <t>SERVICIO DE ACCESO A INTERNET EMPRESARIAL</t>
  </si>
  <si>
    <t>31801</t>
  </si>
  <si>
    <t>32505</t>
  </si>
  <si>
    <t>33901</t>
  </si>
  <si>
    <t>SERVICIO SUMINISTRO DE AGUA EMBOTELLADA</t>
  </si>
  <si>
    <t>SERVICIO DE SUMINISTRO DE COMBUSTIBLE A TRAVES DE TARJETAS ELECTRONICAS Y VALES DE PAPEL GASOLINA</t>
  </si>
  <si>
    <t>SERVICIO DE TELEFONIA INTEGRAL</t>
  </si>
  <si>
    <t>SERVICIO DE TELEFONIA - INTERNET DEL MES DE OCTUBRE</t>
  </si>
  <si>
    <t>SERVICIO DE MENSAJERIA Y PAQUETERIA NACIONAL DE OFICINAS CENTRALES</t>
  </si>
  <si>
    <t>SERVICIO DE ARRENDAMIENTO VEHICULAR</t>
  </si>
  <si>
    <t>E230020</t>
  </si>
  <si>
    <t>33104</t>
  </si>
  <si>
    <t>OTRAS ASESORÍAS PARA LA OPERACIÓN DE PROGRAMAS</t>
  </si>
  <si>
    <t>DISEÑO, APLICACION Y CALIFICACION DEL ENSAYO PRESENCIAL PARA LOS ASPIRANTES DE LA O EL CONSEJERO PRESIDENTE Y DE LAS O LOS CONSEJEROS ELECTORALES DE LOS OPL DE TAMAULIPAS, OAXACA Y VERACRUZ, PRIMERA ENTREGA</t>
  </si>
  <si>
    <t>INE/DJ/120/2019</t>
  </si>
  <si>
    <t>SERVICIOS ESPECIALIZADOS PARA LA ELABORACIÓN DEL DISEÑO, APLICACIÓN Y ENSAYO PRESENCIAL EN LAS ENTIDADES DE MICHOACÁN, NAYARIT, PUEBLA Y SONORA</t>
  </si>
  <si>
    <t>INE/DJ/206/2019</t>
  </si>
  <si>
    <t>AJUSTE Y ELABORACION DE REACTIVOS, MANTENIMIENTO DE REACTIVOS, ENSAMBLE, APLICACION EN LINEAY CALIFICACION DE AMBOS INSTRUMENTOS PARA LAS ENTIDADES DE TAMAULIPAS, VERACRUZ, Y OAXACA.</t>
  </si>
  <si>
    <t>INE/CG/003/2019</t>
  </si>
  <si>
    <t>SERVICIOS ESPECIALIZADOS PARA LA ELABORACIÓN DEL DISEÑO, APLICACION Y ENSAYO PRESENCIAL</t>
  </si>
  <si>
    <t>SERVICIOS ESPECIALIZADOS PARA LA ELABORACION DEL DISEÑO, APLICACION Y ENSAYO PRESENCIAL</t>
  </si>
  <si>
    <t>COMISION POR LA DISPERSION DE COMBUSTIBLE A TRAVES DE TARJETAS ELECTRONICAS Y VALES DE PAPEL GASOLINA</t>
  </si>
  <si>
    <t>35801</t>
  </si>
  <si>
    <t>SERVICIOS DE LAVANDERÍA, LIMPIEZA E HIGIENE</t>
  </si>
  <si>
    <t>SERVICIO DE LIMPIEZA</t>
  </si>
  <si>
    <t>INE/011/2019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</si>
</sst>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5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2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2" fillId="0" borderId="0" applyAlignment="0"/>
    <xf numFmtId="0" fontId="14" fillId="0" borderId="0"/>
    <xf numFmtId="0" fontId="14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6" fillId="0" borderId="0"/>
    <xf numFmtId="43" fontId="35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4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4" fillId="2" borderId="1" xfId="52" applyFont="1" applyFill="1" applyBorder="1" applyAlignment="1">
      <alignment horizontal="center" vertical="center" wrapText="1"/>
    </xf>
    <xf numFmtId="1" fontId="34" fillId="2" borderId="1" xfId="52" applyNumberFormat="1" applyFont="1" applyFill="1" applyBorder="1" applyAlignment="1">
      <alignment horizontal="center" vertical="center" wrapText="1"/>
    </xf>
    <xf numFmtId="1" fontId="34" fillId="2" borderId="1" xfId="52" applyNumberFormat="1" applyFont="1" applyFill="1" applyBorder="1" applyAlignment="1">
      <alignment horizontal="left" vertical="center" wrapText="1"/>
    </xf>
    <xf numFmtId="3" fontId="34" fillId="2" borderId="1" xfId="52" applyNumberFormat="1" applyFont="1" applyFill="1" applyBorder="1" applyAlignment="1">
      <alignment horizontal="center" vertical="center" wrapText="1"/>
    </xf>
    <xf numFmtId="3" fontId="34" fillId="2" borderId="1" xfId="53" applyNumberFormat="1" applyFont="1" applyFill="1" applyBorder="1" applyAlignment="1">
      <alignment horizontal="center" vertical="center" wrapText="1"/>
    </xf>
    <xf numFmtId="1" fontId="41" fillId="0" borderId="1" xfId="52" applyNumberFormat="1" applyFont="1" applyFill="1" applyBorder="1" applyAlignment="1">
      <alignment horizontal="left" vertical="center" wrapText="1"/>
    </xf>
    <xf numFmtId="1" fontId="41" fillId="0" borderId="1" xfId="52" applyNumberFormat="1" applyFont="1" applyFill="1" applyBorder="1" applyAlignment="1">
      <alignment horizontal="center" vertical="center" wrapText="1"/>
    </xf>
    <xf numFmtId="3" fontId="41" fillId="0" borderId="1" xfId="52" applyNumberFormat="1" applyFont="1" applyFill="1" applyBorder="1" applyAlignment="1">
      <alignment horizontal="right" vertical="center" wrapText="1"/>
    </xf>
    <xf numFmtId="0" fontId="43" fillId="0" borderId="0" xfId="6" applyFont="1"/>
    <xf numFmtId="0" fontId="43" fillId="0" borderId="0" xfId="6" applyFont="1" applyAlignment="1">
      <alignment horizontal="left" wrapText="1"/>
    </xf>
    <xf numFmtId="0" fontId="43" fillId="0" borderId="0" xfId="6" applyFont="1" applyAlignment="1">
      <alignment horizontal="center"/>
    </xf>
    <xf numFmtId="0" fontId="43" fillId="0" borderId="0" xfId="6" applyFont="1" applyAlignment="1">
      <alignment horizontal="right"/>
    </xf>
    <xf numFmtId="0" fontId="43" fillId="0" borderId="0" xfId="6" applyFont="1" applyAlignment="1">
      <alignment horizontal="left"/>
    </xf>
    <xf numFmtId="0" fontId="34" fillId="3" borderId="0" xfId="6" applyFont="1" applyFill="1" applyAlignment="1">
      <alignment horizontal="center"/>
    </xf>
    <xf numFmtId="0" fontId="1" fillId="0" borderId="0" xfId="83"/>
    <xf numFmtId="0" fontId="1" fillId="0" borderId="0" xfId="83" applyAlignment="1">
      <alignment wrapText="1"/>
    </xf>
    <xf numFmtId="3" fontId="38" fillId="0" borderId="0" xfId="84" applyNumberFormat="1" applyFont="1" applyBorder="1" applyAlignment="1">
      <alignment horizontal="right" vertical="center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1" fillId="0" borderId="0" xfId="84" applyFont="1" applyAlignment="1">
      <alignment horizontal="center" vertical="center" wrapText="1"/>
    </xf>
    <xf numFmtId="0" fontId="37" fillId="0" borderId="2" xfId="84" applyFont="1" applyBorder="1" applyAlignment="1">
      <alignment horizontal="center" vertical="center" wrapText="1"/>
    </xf>
    <xf numFmtId="0" fontId="40" fillId="0" borderId="1" xfId="84" quotePrefix="1" applyFont="1" applyBorder="1" applyAlignment="1">
      <alignment horizontal="center" vertical="center" wrapText="1"/>
    </xf>
    <xf numFmtId="0" fontId="40" fillId="0" borderId="1" xfId="84" applyFont="1" applyBorder="1" applyAlignment="1">
      <alignment horizontal="center" vertical="center" wrapText="1"/>
    </xf>
    <xf numFmtId="4" fontId="40" fillId="0" borderId="1" xfId="84" applyNumberFormat="1" applyFont="1" applyBorder="1" applyAlignment="1">
      <alignment horizontal="left" vertical="center" wrapText="1"/>
    </xf>
    <xf numFmtId="1" fontId="40" fillId="0" borderId="1" xfId="84" applyNumberFormat="1" applyFont="1" applyBorder="1" applyAlignment="1">
      <alignment vertical="center" wrapText="1"/>
    </xf>
    <xf numFmtId="3" fontId="40" fillId="0" borderId="1" xfId="84" applyNumberFormat="1" applyFont="1" applyBorder="1" applyAlignment="1">
      <alignment vertical="center" wrapText="1"/>
    </xf>
    <xf numFmtId="0" fontId="41" fillId="0" borderId="0" xfId="84" applyFont="1" applyFill="1" applyAlignment="1">
      <alignment horizontal="center" vertical="center" wrapText="1"/>
    </xf>
    <xf numFmtId="0" fontId="1" fillId="0" borderId="0" xfId="84"/>
    <xf numFmtId="41" fontId="34" fillId="3" borderId="0" xfId="85" applyNumberFormat="1" applyFont="1" applyFill="1" applyAlignment="1">
      <alignment horizontal="center"/>
    </xf>
    <xf numFmtId="41" fontId="34" fillId="3" borderId="0" xfId="85" applyNumberFormat="1" applyFont="1" applyFill="1" applyAlignment="1"/>
    <xf numFmtId="0" fontId="1" fillId="0" borderId="0" xfId="84" applyFont="1"/>
    <xf numFmtId="1" fontId="1" fillId="0" borderId="0" xfId="84" applyNumberFormat="1" applyFont="1" applyAlignment="1">
      <alignment horizontal="center"/>
    </xf>
    <xf numFmtId="0" fontId="1" fillId="0" borderId="0" xfId="84" applyFont="1" applyAlignment="1">
      <alignment horizontal="left" wrapText="1"/>
    </xf>
    <xf numFmtId="0" fontId="1" fillId="0" borderId="0" xfId="84" applyFont="1" applyAlignment="1">
      <alignment horizontal="center"/>
    </xf>
    <xf numFmtId="0" fontId="1" fillId="0" borderId="0" xfId="84" applyFont="1" applyAlignment="1">
      <alignment horizontal="right"/>
    </xf>
    <xf numFmtId="0" fontId="1" fillId="0" borderId="0" xfId="84" applyFont="1" applyAlignment="1">
      <alignment horizontal="left"/>
    </xf>
    <xf numFmtId="41" fontId="1" fillId="0" borderId="0" xfId="84" applyNumberFormat="1" applyFont="1" applyAlignment="1">
      <alignment horizontal="left"/>
    </xf>
  </cellXfs>
  <cellStyles count="86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D60A34BE-5CFA-484A-A63D-01EF9816C7FC}"/>
    <cellStyle name="Moneda 2 18" xfId="82" xr:uid="{E7377F5F-B662-4752-9511-CE8CA15AEC31}"/>
    <cellStyle name="Moneda 2 19" xfId="85" xr:uid="{BDB27F26-0E83-4913-BD51-381F28C7A1A9}"/>
    <cellStyle name="Moneda 2 2" xfId="18" xr:uid="{00000000-0005-0000-0000-00000A000000}"/>
    <cellStyle name="Moneda 2 3" xfId="21" xr:uid="{00000000-0005-0000-0000-00000B000000}"/>
    <cellStyle name="Moneda 2 4" xfId="24" xr:uid="{00000000-0005-0000-0000-00000C000000}"/>
    <cellStyle name="Moneda 2 5" xfId="30" xr:uid="{00000000-0005-0000-0000-00000D000000}"/>
    <cellStyle name="Moneda 2 6" xfId="33" xr:uid="{00000000-0005-0000-0000-00000E000000}"/>
    <cellStyle name="Moneda 2 7" xfId="36" xr:uid="{00000000-0005-0000-0000-00000F000000}"/>
    <cellStyle name="Moneda 2 8" xfId="39" xr:uid="{00000000-0005-0000-0000-000010000000}"/>
    <cellStyle name="Moneda 2 9" xfId="42" xr:uid="{00000000-0005-0000-0000-000011000000}"/>
    <cellStyle name="Moneda 3" xfId="27" xr:uid="{00000000-0005-0000-0000-000012000000}"/>
    <cellStyle name="Moneda 4" xfId="54" xr:uid="{00000000-0005-0000-0000-000013000000}"/>
    <cellStyle name="Moneda 5" xfId="70" xr:uid="{00000000-0005-0000-0000-000014000000}"/>
    <cellStyle name="Normal" xfId="0" builtinId="0"/>
    <cellStyle name="Normal 2" xfId="60" xr:uid="{00000000-0005-0000-0000-000016000000}"/>
    <cellStyle name="Normal 2 2" xfId="1" xr:uid="{00000000-0005-0000-0000-000017000000}"/>
    <cellStyle name="Normal 2 2 10" xfId="26" xr:uid="{00000000-0005-0000-0000-000018000000}"/>
    <cellStyle name="Normal 2 2 11" xfId="29" xr:uid="{00000000-0005-0000-0000-000019000000}"/>
    <cellStyle name="Normal 2 2 12" xfId="32" xr:uid="{00000000-0005-0000-0000-00001A000000}"/>
    <cellStyle name="Normal 2 2 13" xfId="35" xr:uid="{00000000-0005-0000-0000-00001B000000}"/>
    <cellStyle name="Normal 2 2 14" xfId="38" xr:uid="{00000000-0005-0000-0000-00001C000000}"/>
    <cellStyle name="Normal 2 2 15" xfId="41" xr:uid="{00000000-0005-0000-0000-00001D000000}"/>
    <cellStyle name="Normal 2 2 16" xfId="46" xr:uid="{00000000-0005-0000-0000-00001E000000}"/>
    <cellStyle name="Normal 2 2 17" xfId="49" xr:uid="{00000000-0005-0000-0000-00001F000000}"/>
    <cellStyle name="Normal 2 2 18" xfId="51" xr:uid="{00000000-0005-0000-0000-000020000000}"/>
    <cellStyle name="Normal 2 2 19" xfId="56" xr:uid="{00000000-0005-0000-0000-000021000000}"/>
    <cellStyle name="Normal 2 2 2" xfId="4" xr:uid="{00000000-0005-0000-0000-000022000000}"/>
    <cellStyle name="Normal 2 2 2 2" xfId="9" xr:uid="{00000000-0005-0000-0000-000023000000}"/>
    <cellStyle name="Normal 2 2 2 3" xfId="10" xr:uid="{00000000-0005-0000-0000-000024000000}"/>
    <cellStyle name="Normal 2 2 2 4" xfId="11" xr:uid="{00000000-0005-0000-0000-000025000000}"/>
    <cellStyle name="Normal 2 2 2 5" xfId="12" xr:uid="{00000000-0005-0000-0000-000026000000}"/>
    <cellStyle name="Normal 2 2 2 6" xfId="44" xr:uid="{00000000-0005-0000-0000-000027000000}"/>
    <cellStyle name="Normal 2 2 20" xfId="59" xr:uid="{00000000-0005-0000-0000-000028000000}"/>
    <cellStyle name="Normal 2 2 21" xfId="63" xr:uid="{00000000-0005-0000-0000-000029000000}"/>
    <cellStyle name="Normal 2 2 22" xfId="66" xr:uid="{00000000-0005-0000-0000-00002A000000}"/>
    <cellStyle name="Normal 2 2 23" xfId="69" xr:uid="{00000000-0005-0000-0000-00002B000000}"/>
    <cellStyle name="Normal 2 2 24" xfId="72" xr:uid="{00000000-0005-0000-0000-00002C000000}"/>
    <cellStyle name="Normal 2 2 25" xfId="75" xr:uid="{00000000-0005-0000-0000-00002D000000}"/>
    <cellStyle name="Normal 2 2 26" xfId="78" xr:uid="{73E2E522-AE8D-4144-9EDA-8BEA64A57870}"/>
    <cellStyle name="Normal 2 2 27" xfId="81" xr:uid="{79D979F6-92A0-4144-8EE2-318925FEB449}"/>
    <cellStyle name="Normal 2 2 28" xfId="84" xr:uid="{D56B2EE0-2870-4C55-8675-72500309DADF}"/>
    <cellStyle name="Normal 2 2 3" xfId="5" xr:uid="{00000000-0005-0000-0000-00002E000000}"/>
    <cellStyle name="Normal 2 2 4" xfId="7" xr:uid="{00000000-0005-0000-0000-00002F000000}"/>
    <cellStyle name="Normal 2 2 5" xfId="8" xr:uid="{00000000-0005-0000-0000-000030000000}"/>
    <cellStyle name="Normal 2 2 6" xfId="14" xr:uid="{00000000-0005-0000-0000-000031000000}"/>
    <cellStyle name="Normal 2 2 7" xfId="17" xr:uid="{00000000-0005-0000-0000-000032000000}"/>
    <cellStyle name="Normal 2 2 8" xfId="20" xr:uid="{00000000-0005-0000-0000-000033000000}"/>
    <cellStyle name="Normal 2 2 9" xfId="23" xr:uid="{00000000-0005-0000-0000-000034000000}"/>
    <cellStyle name="Normal 4 2" xfId="6" xr:uid="{00000000-0005-0000-0000-000035000000}"/>
    <cellStyle name="Normal 5" xfId="13" xr:uid="{00000000-0005-0000-0000-000036000000}"/>
    <cellStyle name="Normal 5 10" xfId="40" xr:uid="{00000000-0005-0000-0000-000037000000}"/>
    <cellStyle name="Normal 5 11" xfId="45" xr:uid="{00000000-0005-0000-0000-000038000000}"/>
    <cellStyle name="Normal 5 12" xfId="48" xr:uid="{00000000-0005-0000-0000-000039000000}"/>
    <cellStyle name="Normal 5 13" xfId="50" xr:uid="{00000000-0005-0000-0000-00003A000000}"/>
    <cellStyle name="Normal 5 14" xfId="55" xr:uid="{00000000-0005-0000-0000-00003B000000}"/>
    <cellStyle name="Normal 5 15" xfId="58" xr:uid="{00000000-0005-0000-0000-00003C000000}"/>
    <cellStyle name="Normal 5 16" xfId="62" xr:uid="{00000000-0005-0000-0000-00003D000000}"/>
    <cellStyle name="Normal 5 17" xfId="65" xr:uid="{00000000-0005-0000-0000-00003E000000}"/>
    <cellStyle name="Normal 5 18" xfId="68" xr:uid="{00000000-0005-0000-0000-00003F000000}"/>
    <cellStyle name="Normal 5 19" xfId="71" xr:uid="{00000000-0005-0000-0000-000040000000}"/>
    <cellStyle name="Normal 5 2" xfId="16" xr:uid="{00000000-0005-0000-0000-000041000000}"/>
    <cellStyle name="Normal 5 2 2" xfId="43" xr:uid="{00000000-0005-0000-0000-000042000000}"/>
    <cellStyle name="Normal 5 20" xfId="74" xr:uid="{00000000-0005-0000-0000-000043000000}"/>
    <cellStyle name="Normal 5 21" xfId="77" xr:uid="{E650A1C9-050E-408C-88BE-51E0A75CCFF9}"/>
    <cellStyle name="Normal 5 22" xfId="80" xr:uid="{8824EC7B-04F8-4519-8B44-F6C88BBAF51E}"/>
    <cellStyle name="Normal 5 23" xfId="83" xr:uid="{519706F4-AA87-480C-8641-77AA9A7982CE}"/>
    <cellStyle name="Normal 5 3" xfId="19" xr:uid="{00000000-0005-0000-0000-000044000000}"/>
    <cellStyle name="Normal 5 4" xfId="22" xr:uid="{00000000-0005-0000-0000-000045000000}"/>
    <cellStyle name="Normal 5 5" xfId="25" xr:uid="{00000000-0005-0000-0000-000046000000}"/>
    <cellStyle name="Normal 5 6" xfId="28" xr:uid="{00000000-0005-0000-0000-000047000000}"/>
    <cellStyle name="Normal 5 7" xfId="31" xr:uid="{00000000-0005-0000-0000-000048000000}"/>
    <cellStyle name="Normal 5 8" xfId="34" xr:uid="{00000000-0005-0000-0000-000049000000}"/>
    <cellStyle name="Normal 5 9" xfId="37" xr:uid="{00000000-0005-0000-0000-00004A000000}"/>
    <cellStyle name="Normal 8" xfId="2" xr:uid="{00000000-0005-0000-0000-00004B000000}"/>
    <cellStyle name="Normal 8 2" xfId="5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CAB0FC-71DF-4A09-A357-A1C45770C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FBCDA-7B61-4EE2-9940-A22DDB858930}">
  <dimension ref="A1:AC34"/>
  <sheetViews>
    <sheetView tabSelected="1" workbookViewId="0">
      <selection activeCell="N14" sqref="N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38</v>
      </c>
      <c r="F11" s="25" t="s">
        <v>39</v>
      </c>
      <c r="G11" s="6" t="s">
        <v>61</v>
      </c>
      <c r="H11" s="26" t="s">
        <v>62</v>
      </c>
      <c r="I11" s="6" t="s">
        <v>40</v>
      </c>
      <c r="J11" s="27" t="s">
        <v>77</v>
      </c>
      <c r="K11" s="28" t="s">
        <v>63</v>
      </c>
      <c r="L11" s="7" t="s">
        <v>41</v>
      </c>
      <c r="M11" s="8" t="s">
        <v>42</v>
      </c>
      <c r="N11" s="28">
        <v>1</v>
      </c>
      <c r="O11" s="28">
        <v>6689.81</v>
      </c>
      <c r="P11" s="28" t="s">
        <v>43</v>
      </c>
      <c r="Q11" s="28">
        <v>6689.81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6689.81</v>
      </c>
      <c r="AC11" s="28">
        <v>0</v>
      </c>
    </row>
    <row r="12" spans="1:29" s="29" customFormat="1" ht="76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38</v>
      </c>
      <c r="F12" s="25" t="s">
        <v>48</v>
      </c>
      <c r="G12" s="6" t="s">
        <v>64</v>
      </c>
      <c r="H12" s="26" t="s">
        <v>65</v>
      </c>
      <c r="I12" s="6" t="s">
        <v>40</v>
      </c>
      <c r="J12" s="27" t="s">
        <v>78</v>
      </c>
      <c r="K12" s="28" t="s">
        <v>66</v>
      </c>
      <c r="L12" s="7" t="s">
        <v>44</v>
      </c>
      <c r="M12" s="8" t="s">
        <v>42</v>
      </c>
      <c r="N12" s="28">
        <v>1</v>
      </c>
      <c r="O12" s="28">
        <v>2937</v>
      </c>
      <c r="P12" s="28" t="s">
        <v>43</v>
      </c>
      <c r="Q12" s="28">
        <v>2937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2937</v>
      </c>
      <c r="AC12" s="28">
        <v>0</v>
      </c>
    </row>
    <row r="13" spans="1:29" s="29" customFormat="1" ht="76.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38</v>
      </c>
      <c r="F13" s="25" t="s">
        <v>48</v>
      </c>
      <c r="G13" s="6" t="s">
        <v>67</v>
      </c>
      <c r="H13" s="26" t="s">
        <v>68</v>
      </c>
      <c r="I13" s="6" t="s">
        <v>40</v>
      </c>
      <c r="J13" s="27" t="s">
        <v>78</v>
      </c>
      <c r="K13" s="28" t="s">
        <v>66</v>
      </c>
      <c r="L13" s="7" t="s">
        <v>44</v>
      </c>
      <c r="M13" s="8" t="s">
        <v>42</v>
      </c>
      <c r="N13" s="28">
        <v>1</v>
      </c>
      <c r="O13" s="28">
        <v>4320</v>
      </c>
      <c r="P13" s="28" t="s">
        <v>43</v>
      </c>
      <c r="Q13" s="28">
        <v>4320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4320</v>
      </c>
      <c r="AC13" s="28">
        <v>0</v>
      </c>
    </row>
    <row r="14" spans="1:29" s="29" customFormat="1" ht="38.2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39</v>
      </c>
      <c r="G14" s="6" t="s">
        <v>69</v>
      </c>
      <c r="H14" s="26" t="s">
        <v>51</v>
      </c>
      <c r="I14" s="6" t="s">
        <v>40</v>
      </c>
      <c r="J14" s="27" t="s">
        <v>70</v>
      </c>
      <c r="K14" s="28" t="s">
        <v>71</v>
      </c>
      <c r="L14" s="7" t="s">
        <v>41</v>
      </c>
      <c r="M14" s="8" t="s">
        <v>42</v>
      </c>
      <c r="N14" s="28">
        <v>1</v>
      </c>
      <c r="O14" s="28">
        <v>34497</v>
      </c>
      <c r="P14" s="28" t="s">
        <v>50</v>
      </c>
      <c r="Q14" s="28">
        <v>34497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34497</v>
      </c>
      <c r="AC14" s="28">
        <v>0</v>
      </c>
    </row>
    <row r="15" spans="1:29" s="29" customFormat="1" ht="38.25" x14ac:dyDescent="0.2">
      <c r="A15" s="23" t="s">
        <v>35</v>
      </c>
      <c r="B15" s="23" t="s">
        <v>1</v>
      </c>
      <c r="C15" s="24" t="s">
        <v>2</v>
      </c>
      <c r="D15" s="25" t="s">
        <v>45</v>
      </c>
      <c r="E15" s="24" t="s">
        <v>46</v>
      </c>
      <c r="F15" s="25" t="s">
        <v>55</v>
      </c>
      <c r="G15" s="6" t="s">
        <v>72</v>
      </c>
      <c r="H15" s="26" t="s">
        <v>56</v>
      </c>
      <c r="I15" s="6" t="s">
        <v>40</v>
      </c>
      <c r="J15" s="27" t="s">
        <v>73</v>
      </c>
      <c r="K15" s="28" t="s">
        <v>57</v>
      </c>
      <c r="L15" s="7" t="s">
        <v>44</v>
      </c>
      <c r="M15" s="8" t="s">
        <v>42</v>
      </c>
      <c r="N15" s="28">
        <v>1</v>
      </c>
      <c r="O15" s="28">
        <v>65226</v>
      </c>
      <c r="P15" s="28" t="s">
        <v>47</v>
      </c>
      <c r="Q15" s="28">
        <v>65226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65226</v>
      </c>
      <c r="AC15" s="28">
        <v>0</v>
      </c>
    </row>
    <row r="16" spans="1:29" s="29" customFormat="1" ht="38.25" x14ac:dyDescent="0.2">
      <c r="A16" s="23" t="s">
        <v>35</v>
      </c>
      <c r="B16" s="23" t="s">
        <v>1</v>
      </c>
      <c r="C16" s="24" t="s">
        <v>2</v>
      </c>
      <c r="D16" s="25" t="s">
        <v>45</v>
      </c>
      <c r="E16" s="24" t="s">
        <v>46</v>
      </c>
      <c r="F16" s="25" t="s">
        <v>55</v>
      </c>
      <c r="G16" s="6" t="s">
        <v>72</v>
      </c>
      <c r="H16" s="26" t="s">
        <v>56</v>
      </c>
      <c r="I16" s="6" t="s">
        <v>40</v>
      </c>
      <c r="J16" s="27" t="s">
        <v>79</v>
      </c>
      <c r="K16" s="28" t="s">
        <v>57</v>
      </c>
      <c r="L16" s="7" t="s">
        <v>44</v>
      </c>
      <c r="M16" s="8" t="s">
        <v>42</v>
      </c>
      <c r="N16" s="28">
        <v>1</v>
      </c>
      <c r="O16" s="28">
        <v>65226</v>
      </c>
      <c r="P16" s="28" t="s">
        <v>47</v>
      </c>
      <c r="Q16" s="28">
        <v>65226</v>
      </c>
      <c r="R16" s="28">
        <v>0</v>
      </c>
      <c r="S16" s="28">
        <v>0</v>
      </c>
      <c r="T16" s="28">
        <v>65226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45</v>
      </c>
      <c r="E17" s="24" t="s">
        <v>46</v>
      </c>
      <c r="F17" s="25" t="s">
        <v>55</v>
      </c>
      <c r="G17" s="6" t="s">
        <v>72</v>
      </c>
      <c r="H17" s="26" t="s">
        <v>56</v>
      </c>
      <c r="I17" s="6" t="s">
        <v>40</v>
      </c>
      <c r="J17" s="27" t="s">
        <v>80</v>
      </c>
      <c r="K17" s="28" t="s">
        <v>57</v>
      </c>
      <c r="L17" s="7" t="s">
        <v>44</v>
      </c>
      <c r="M17" s="8" t="s">
        <v>42</v>
      </c>
      <c r="N17" s="28">
        <v>1</v>
      </c>
      <c r="O17" s="28">
        <v>65226</v>
      </c>
      <c r="P17" s="28" t="s">
        <v>47</v>
      </c>
      <c r="Q17" s="28">
        <v>65226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65226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48</v>
      </c>
      <c r="G18" s="6" t="s">
        <v>74</v>
      </c>
      <c r="H18" s="26" t="s">
        <v>58</v>
      </c>
      <c r="I18" s="6" t="s">
        <v>40</v>
      </c>
      <c r="J18" s="27" t="s">
        <v>81</v>
      </c>
      <c r="K18" s="28" t="s">
        <v>59</v>
      </c>
      <c r="L18" s="7" t="s">
        <v>44</v>
      </c>
      <c r="M18" s="8" t="s">
        <v>42</v>
      </c>
      <c r="N18" s="28">
        <v>1</v>
      </c>
      <c r="O18" s="28">
        <v>4189.92</v>
      </c>
      <c r="P18" s="28" t="s">
        <v>47</v>
      </c>
      <c r="Q18" s="28">
        <v>4189.92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4189.92</v>
      </c>
      <c r="AC18" s="28">
        <v>0</v>
      </c>
    </row>
    <row r="19" spans="1:29" s="29" customFormat="1" ht="63.7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48</v>
      </c>
      <c r="G19" s="6" t="s">
        <v>75</v>
      </c>
      <c r="H19" s="26" t="s">
        <v>53</v>
      </c>
      <c r="I19" s="6" t="s">
        <v>40</v>
      </c>
      <c r="J19" s="27" t="s">
        <v>82</v>
      </c>
      <c r="K19" s="28" t="s">
        <v>60</v>
      </c>
      <c r="L19" s="7" t="s">
        <v>44</v>
      </c>
      <c r="M19" s="8" t="s">
        <v>42</v>
      </c>
      <c r="N19" s="28">
        <v>1</v>
      </c>
      <c r="O19" s="28">
        <v>13798.2</v>
      </c>
      <c r="P19" s="28" t="s">
        <v>43</v>
      </c>
      <c r="Q19" s="28">
        <v>13798.2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13798.2</v>
      </c>
      <c r="AC19" s="28">
        <v>0</v>
      </c>
    </row>
    <row r="20" spans="1:29" s="29" customFormat="1" ht="102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49</v>
      </c>
      <c r="F20" s="25" t="s">
        <v>83</v>
      </c>
      <c r="G20" s="6" t="s">
        <v>84</v>
      </c>
      <c r="H20" s="26" t="s">
        <v>85</v>
      </c>
      <c r="I20" s="6" t="s">
        <v>40</v>
      </c>
      <c r="J20" s="27" t="s">
        <v>86</v>
      </c>
      <c r="K20" s="28" t="s">
        <v>87</v>
      </c>
      <c r="L20" s="7" t="s">
        <v>41</v>
      </c>
      <c r="M20" s="8" t="s">
        <v>42</v>
      </c>
      <c r="N20" s="28">
        <v>1</v>
      </c>
      <c r="O20" s="28">
        <v>807949.51</v>
      </c>
      <c r="P20" s="28" t="s">
        <v>50</v>
      </c>
      <c r="Q20" s="28">
        <v>807949.51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807949.51</v>
      </c>
      <c r="AC20" s="28">
        <v>0</v>
      </c>
    </row>
    <row r="21" spans="1:29" s="29" customFormat="1" ht="63.7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49</v>
      </c>
      <c r="F21" s="25" t="s">
        <v>83</v>
      </c>
      <c r="G21" s="6" t="s">
        <v>84</v>
      </c>
      <c r="H21" s="26" t="s">
        <v>85</v>
      </c>
      <c r="I21" s="6" t="s">
        <v>40</v>
      </c>
      <c r="J21" s="27" t="s">
        <v>88</v>
      </c>
      <c r="K21" s="28" t="s">
        <v>89</v>
      </c>
      <c r="L21" s="7" t="s">
        <v>41</v>
      </c>
      <c r="M21" s="8" t="s">
        <v>42</v>
      </c>
      <c r="N21" s="28">
        <v>1</v>
      </c>
      <c r="O21" s="28">
        <v>1434845.76</v>
      </c>
      <c r="P21" s="28" t="s">
        <v>50</v>
      </c>
      <c r="Q21" s="28">
        <v>1434845.76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1434845.76</v>
      </c>
      <c r="AC21" s="28">
        <v>0</v>
      </c>
    </row>
    <row r="22" spans="1:29" s="29" customFormat="1" ht="89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49</v>
      </c>
      <c r="F22" s="25" t="s">
        <v>83</v>
      </c>
      <c r="G22" s="6" t="s">
        <v>84</v>
      </c>
      <c r="H22" s="26" t="s">
        <v>85</v>
      </c>
      <c r="I22" s="6" t="s">
        <v>40</v>
      </c>
      <c r="J22" s="27" t="s">
        <v>90</v>
      </c>
      <c r="K22" s="28" t="s">
        <v>91</v>
      </c>
      <c r="L22" s="7" t="s">
        <v>41</v>
      </c>
      <c r="M22" s="8" t="s">
        <v>42</v>
      </c>
      <c r="N22" s="28">
        <v>1</v>
      </c>
      <c r="O22" s="28">
        <v>1835685.01</v>
      </c>
      <c r="P22" s="28" t="s">
        <v>54</v>
      </c>
      <c r="Q22" s="28">
        <v>1835685.01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1835685.01</v>
      </c>
      <c r="AC22" s="28">
        <v>0</v>
      </c>
    </row>
    <row r="23" spans="1:29" s="29" customFormat="1" ht="89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49</v>
      </c>
      <c r="F23" s="25" t="s">
        <v>83</v>
      </c>
      <c r="G23" s="6" t="s">
        <v>84</v>
      </c>
      <c r="H23" s="26" t="s">
        <v>85</v>
      </c>
      <c r="I23" s="6" t="s">
        <v>40</v>
      </c>
      <c r="J23" s="27" t="s">
        <v>90</v>
      </c>
      <c r="K23" s="28" t="s">
        <v>91</v>
      </c>
      <c r="L23" s="7" t="s">
        <v>41</v>
      </c>
      <c r="M23" s="8" t="s">
        <v>42</v>
      </c>
      <c r="N23" s="28">
        <v>1</v>
      </c>
      <c r="O23" s="28">
        <v>197744.99</v>
      </c>
      <c r="P23" s="28" t="s">
        <v>54</v>
      </c>
      <c r="Q23" s="28">
        <v>197744.99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197744.99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49</v>
      </c>
      <c r="F24" s="25" t="s">
        <v>83</v>
      </c>
      <c r="G24" s="6" t="s">
        <v>84</v>
      </c>
      <c r="H24" s="26" t="s">
        <v>85</v>
      </c>
      <c r="I24" s="6" t="s">
        <v>40</v>
      </c>
      <c r="J24" s="27" t="s">
        <v>92</v>
      </c>
      <c r="K24" s="28" t="s">
        <v>87</v>
      </c>
      <c r="L24" s="7" t="s">
        <v>41</v>
      </c>
      <c r="M24" s="8" t="s">
        <v>42</v>
      </c>
      <c r="N24" s="28">
        <v>1</v>
      </c>
      <c r="O24" s="28">
        <v>102886.85</v>
      </c>
      <c r="P24" s="28" t="s">
        <v>50</v>
      </c>
      <c r="Q24" s="28">
        <v>102886.85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102886.85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49</v>
      </c>
      <c r="F25" s="25" t="s">
        <v>83</v>
      </c>
      <c r="G25" s="6" t="s">
        <v>84</v>
      </c>
      <c r="H25" s="26" t="s">
        <v>85</v>
      </c>
      <c r="I25" s="6" t="s">
        <v>40</v>
      </c>
      <c r="J25" s="27" t="s">
        <v>93</v>
      </c>
      <c r="K25" s="28" t="s">
        <v>87</v>
      </c>
      <c r="L25" s="7" t="s">
        <v>41</v>
      </c>
      <c r="M25" s="8" t="s">
        <v>42</v>
      </c>
      <c r="N25" s="28">
        <v>1</v>
      </c>
      <c r="O25" s="28">
        <v>884607</v>
      </c>
      <c r="P25" s="28" t="s">
        <v>50</v>
      </c>
      <c r="Q25" s="28">
        <v>884607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884607</v>
      </c>
      <c r="AC25" s="28">
        <v>0</v>
      </c>
    </row>
    <row r="26" spans="1:29" s="29" customFormat="1" ht="51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48</v>
      </c>
      <c r="G26" s="6" t="s">
        <v>76</v>
      </c>
      <c r="H26" s="26" t="s">
        <v>52</v>
      </c>
      <c r="I26" s="6" t="s">
        <v>40</v>
      </c>
      <c r="J26" s="27" t="s">
        <v>94</v>
      </c>
      <c r="K26" s="28" t="s">
        <v>66</v>
      </c>
      <c r="L26" s="7" t="s">
        <v>44</v>
      </c>
      <c r="M26" s="8" t="s">
        <v>42</v>
      </c>
      <c r="N26" s="28">
        <v>1</v>
      </c>
      <c r="O26" s="28">
        <v>21.05</v>
      </c>
      <c r="P26" s="28" t="s">
        <v>43</v>
      </c>
      <c r="Q26" s="28">
        <v>21.05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21.05</v>
      </c>
      <c r="AC26" s="28">
        <v>0</v>
      </c>
    </row>
    <row r="27" spans="1:29" s="29" customFormat="1" ht="25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39</v>
      </c>
      <c r="G27" s="6" t="s">
        <v>95</v>
      </c>
      <c r="H27" s="26" t="s">
        <v>96</v>
      </c>
      <c r="I27" s="6" t="s">
        <v>40</v>
      </c>
      <c r="J27" s="27" t="s">
        <v>97</v>
      </c>
      <c r="K27" s="28" t="s">
        <v>98</v>
      </c>
      <c r="L27" s="7" t="s">
        <v>44</v>
      </c>
      <c r="M27" s="8" t="s">
        <v>42</v>
      </c>
      <c r="N27" s="28">
        <v>1</v>
      </c>
      <c r="O27" s="28">
        <v>151578.95000000001</v>
      </c>
      <c r="P27" s="28" t="s">
        <v>43</v>
      </c>
      <c r="Q27" s="28">
        <v>151578.95000000001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151578.95000000001</v>
      </c>
      <c r="AC27" s="28">
        <v>0</v>
      </c>
    </row>
    <row r="28" spans="1:29" s="30" customFormat="1" x14ac:dyDescent="0.25"/>
    <row r="30" spans="1:29" s="9" customFormat="1" ht="22.15" customHeight="1" x14ac:dyDescent="0.25">
      <c r="A30" s="31" t="s">
        <v>15</v>
      </c>
      <c r="B30" s="31"/>
      <c r="C30" s="31"/>
      <c r="D30" s="31"/>
      <c r="E30" s="31"/>
      <c r="F30" s="31"/>
      <c r="G30" s="31"/>
      <c r="H30" s="31"/>
      <c r="I30" s="31"/>
      <c r="K30" s="10"/>
      <c r="L30" s="11"/>
      <c r="M30" s="11"/>
      <c r="O30" s="12"/>
      <c r="Q30" s="32">
        <f t="shared" ref="Q30:AC30" si="0">SUM(Q11:Q29)</f>
        <v>5677429.0499999998</v>
      </c>
      <c r="R30" s="32">
        <f t="shared" si="0"/>
        <v>0</v>
      </c>
      <c r="S30" s="32">
        <f t="shared" si="0"/>
        <v>0</v>
      </c>
      <c r="T30" s="32">
        <f t="shared" si="0"/>
        <v>65226</v>
      </c>
      <c r="U30" s="32">
        <f t="shared" si="0"/>
        <v>0</v>
      </c>
      <c r="V30" s="32">
        <f t="shared" si="0"/>
        <v>0</v>
      </c>
      <c r="W30" s="32">
        <f t="shared" si="0"/>
        <v>0</v>
      </c>
      <c r="X30" s="32">
        <f t="shared" si="0"/>
        <v>0</v>
      </c>
      <c r="Y30" s="32">
        <f t="shared" si="0"/>
        <v>0</v>
      </c>
      <c r="Z30" s="32">
        <f t="shared" si="0"/>
        <v>0</v>
      </c>
      <c r="AA30" s="32">
        <f t="shared" si="0"/>
        <v>0</v>
      </c>
      <c r="AB30" s="32">
        <f t="shared" si="0"/>
        <v>5612203.0499999998</v>
      </c>
      <c r="AC30" s="32">
        <f t="shared" si="0"/>
        <v>0</v>
      </c>
    </row>
    <row r="31" spans="1:29" s="9" customFormat="1" ht="14.25" x14ac:dyDescent="0.2">
      <c r="I31" s="10"/>
      <c r="K31" s="10"/>
      <c r="L31" s="11"/>
      <c r="M31" s="11"/>
      <c r="O31" s="12"/>
      <c r="Q31" s="13"/>
    </row>
    <row r="32" spans="1:29" s="33" customFormat="1" x14ac:dyDescent="0.25">
      <c r="H32" s="34"/>
      <c r="I32" s="35"/>
      <c r="K32" s="35"/>
      <c r="L32" s="36"/>
      <c r="M32" s="36"/>
      <c r="O32" s="37"/>
      <c r="Q32" s="38"/>
    </row>
    <row r="33" spans="1:17" s="33" customFormat="1" x14ac:dyDescent="0.25">
      <c r="A33" s="14" t="s">
        <v>37</v>
      </c>
      <c r="B33" s="14"/>
      <c r="C33" s="14"/>
      <c r="D33" s="14"/>
      <c r="E33" s="14"/>
      <c r="F33" s="14"/>
      <c r="G33" s="14"/>
      <c r="H33" s="14"/>
      <c r="I33" s="35"/>
      <c r="K33" s="35"/>
      <c r="L33" s="36"/>
      <c r="M33" s="36"/>
      <c r="O33" s="37"/>
      <c r="Q33" s="39"/>
    </row>
    <row r="34" spans="1:17" s="33" customFormat="1" x14ac:dyDescent="0.25">
      <c r="H34" s="34"/>
      <c r="I34" s="35"/>
      <c r="K34" s="35"/>
      <c r="L34" s="36"/>
      <c r="M34" s="36"/>
      <c r="O34" s="37"/>
      <c r="Q34" s="38"/>
    </row>
  </sheetData>
  <mergeCells count="3">
    <mergeCell ref="A7:AB7"/>
    <mergeCell ref="A30:I30"/>
    <mergeCell ref="A33:H3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2019-12-23T22:15:46Z</dcterms:modified>
</cp:coreProperties>
</file>