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8D2F5E71-5A22-4F29-9239-223EC15A66B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3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0" i="49" l="1"/>
  <c r="AB70" i="49"/>
  <c r="AA70" i="49"/>
  <c r="Z70" i="49"/>
  <c r="Y70" i="49"/>
  <c r="X70" i="49"/>
  <c r="W70" i="49"/>
  <c r="V70" i="49"/>
  <c r="U70" i="49"/>
  <c r="T70" i="49"/>
  <c r="S70" i="49"/>
  <c r="R70" i="49"/>
  <c r="Q70" i="49"/>
</calcChain>
</file>

<file path=xl/sharedStrings.xml><?xml version="1.0" encoding="utf-8"?>
<sst xmlns="http://schemas.openxmlformats.org/spreadsheetml/2006/main" count="829" uniqueCount="128">
  <si>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</si>
  <si>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</si>
  <si>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</si>
  <si>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</si>
  <si>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</si>
  <si>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</si>
  <si>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</si>
  <si>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</si>
  <si>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</si>
  <si>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</si>
  <si>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</si>
  <si>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</si>
  <si>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</si>
  <si>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</si>
  <si>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</si>
  <si>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</si>
  <si>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</si>
  <si>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</si>
  <si>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</si>
  <si>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</si>
  <si>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</si>
  <si>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</si>
  <si>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</si>
  <si>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</si>
  <si>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</si>
  <si>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</si>
  <si>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</si>
  <si>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</si>
  <si>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</si>
  <si>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</si>
  <si>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</si>
  <si>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</si>
  <si>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</si>
  <si>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</si>
  <si>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</si>
  <si>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</si>
  <si>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</si>
  <si>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</si>
  <si>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</si>
  <si>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</si>
  <si>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</si>
  <si>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</si>
  <si>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031</t>
  </si>
  <si>
    <t>COMPRA MENOR</t>
  </si>
  <si>
    <t>B16PC02</t>
  </si>
  <si>
    <t>SERVICIO DE ENERGÍA ELÉCTRICA</t>
  </si>
  <si>
    <t xml:space="preserve"> </t>
  </si>
  <si>
    <t>SERVICIO</t>
  </si>
  <si>
    <t>CONVENIO DE COLABORACION</t>
  </si>
  <si>
    <t>ADJUDICACION DIRECTA POR EXC LP</t>
  </si>
  <si>
    <t>B16PC03</t>
  </si>
  <si>
    <t>SERVICIO POSTAL</t>
  </si>
  <si>
    <t>INE/020/2019</t>
  </si>
  <si>
    <t>PLURIANUAL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</si>
  <si>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</si>
  <si>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</si>
  <si>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</si>
  <si>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052</t>
  </si>
  <si>
    <t>B16PC05</t>
  </si>
  <si>
    <t>MANTENIMIENTO Y CONSERVACIÓN DE MAQUINARIA Y EQUIPO</t>
  </si>
  <si>
    <t>ADJUDICACION DIRECTA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</si>
  <si>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</si>
  <si>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</si>
  <si>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</si>
  <si>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</si>
  <si>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</si>
  <si>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</si>
  <si>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</si>
  <si>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</si>
  <si>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</si>
  <si>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</si>
  <si>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</si>
  <si>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31801</t>
  </si>
  <si>
    <t>32503</t>
  </si>
  <si>
    <t>32505</t>
  </si>
  <si>
    <t>33901</t>
  </si>
  <si>
    <t>SUBCONTRATACIÓN DE SERVICIOS CON TERCEROS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</si>
  <si>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</si>
  <si>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</si>
  <si>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</si>
  <si>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</si>
  <si>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35701</t>
  </si>
  <si>
    <t>L133610</t>
  </si>
  <si>
    <t>21101</t>
  </si>
  <si>
    <t>MATERIALES Y ÚTILES DE OFICINA</t>
  </si>
  <si>
    <t>21100091-0001</t>
  </si>
  <si>
    <t>PEGAMENTO ADHESIVO T/ LAPIZ</t>
  </si>
  <si>
    <t>INE/018/2019</t>
  </si>
  <si>
    <t>Pieza</t>
  </si>
  <si>
    <t>21100087-0017</t>
  </si>
  <si>
    <t>PAPEL BOND T/DOBLE CARTA C/500 hjs.</t>
  </si>
  <si>
    <t>PAQUETE</t>
  </si>
  <si>
    <t>21100081-0001</t>
  </si>
  <si>
    <t>BANDERITAS POST-IT (VARIAS)</t>
  </si>
  <si>
    <t>21100040-0005</t>
  </si>
  <si>
    <t>CORRECTOR LIQUIDO T/LAPIZ</t>
  </si>
  <si>
    <t>21100065-0001</t>
  </si>
  <si>
    <t>GRAPA STANDAR</t>
  </si>
  <si>
    <t>CAJA</t>
  </si>
  <si>
    <t>SERVICIO SUMINISTRO DE AGUA EMBOTELLADA</t>
  </si>
  <si>
    <t>SERVICIO DE SUMINISTRO DE COMBUSTIBLE A TRAVES DE TARJETAS ELECTRONICAS Y VALES DE PAPEL GASOLINA PARA EL PARQUE VEHICULAR PROPIEDAD DEL INSTITUTO O ARRENDADO A CARGO DE OFICINAS CENTRALES.</t>
  </si>
  <si>
    <t>SERVICIO DE SUMINISTRO DE COMBUSTIBLE A TRAVES DE TARJETAS ELECTRONICAS Y VALES DE PAPEL GASOLINA</t>
  </si>
  <si>
    <t>PAGO DE DIFERENCIAS POR CONSUMOS DE ENERGIA ELECTRICA</t>
  </si>
  <si>
    <t>SERVICIO DE MENSAJERIA Y PAQUETERIA NACIONAL DE OFICINAS CENTRALES</t>
  </si>
  <si>
    <t>SERVICIO DE ARRENDAMIENTO VEHICULAR</t>
  </si>
  <si>
    <t>32701</t>
  </si>
  <si>
    <t>PATENTES, REGALÍAS Y OTROS</t>
  </si>
  <si>
    <t>ADOBE ACROBAT(LICENCIA POR 12 MESES)</t>
  </si>
  <si>
    <t>COMISION POR EMISION DE BOLETO</t>
  </si>
  <si>
    <t>INE/024/2019</t>
  </si>
  <si>
    <t>032</t>
  </si>
  <si>
    <t>033</t>
  </si>
  <si>
    <t>COMISION POR LA DISPERSION DE COMBUSTIBLE A TRAVES DE TARJETAS ELECTRONICAS Y VALES DE PAPEL GASOLINA</t>
  </si>
  <si>
    <t>L133810</t>
  </si>
  <si>
    <t>L134110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</si>
  <si>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</si>
  <si>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</si>
  <si>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</si>
  <si>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</si>
  <si>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</si>
  <si>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</si>
  <si>
    <t>37104</t>
  </si>
  <si>
    <t>PASAJES AÉREOS NACIONALES PARA SERVIDORES PÚBLICOS DE MANDO EN EL DESEMPEÑO DE COMISIONES Y FUNCIONES OFICIALES</t>
  </si>
  <si>
    <t>PASAJES</t>
  </si>
  <si>
    <t>TUA</t>
  </si>
  <si>
    <t>38301</t>
  </si>
  <si>
    <t>CONGRESOS Y CONVENCIONES</t>
  </si>
  <si>
    <t>SERVICIO INTEGRAL DE EVENTO 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</si>
</sst>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4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4" fillId="0" borderId="0" applyAlignment="0"/>
    <xf numFmtId="0" fontId="15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8" fillId="0" borderId="0"/>
    <xf numFmtId="43" fontId="37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6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5" applyFont="1" applyFill="1" applyBorder="1" applyAlignment="1">
      <alignment horizontal="center" vertical="center" wrapText="1"/>
    </xf>
    <xf numFmtId="1" fontId="36" fillId="2" borderId="1" xfId="55" applyNumberFormat="1" applyFont="1" applyFill="1" applyBorder="1" applyAlignment="1">
      <alignment horizontal="center" vertical="center" wrapText="1"/>
    </xf>
    <xf numFmtId="1" fontId="36" fillId="2" borderId="1" xfId="55" applyNumberFormat="1" applyFont="1" applyFill="1" applyBorder="1" applyAlignment="1">
      <alignment horizontal="left" vertical="center" wrapText="1"/>
    </xf>
    <xf numFmtId="3" fontId="36" fillId="2" borderId="1" xfId="55" applyNumberFormat="1" applyFont="1" applyFill="1" applyBorder="1" applyAlignment="1">
      <alignment horizontal="center" vertical="center" wrapText="1"/>
    </xf>
    <xf numFmtId="3" fontId="36" fillId="2" borderId="1" xfId="56" applyNumberFormat="1" applyFont="1" applyFill="1" applyBorder="1" applyAlignment="1">
      <alignment horizontal="center" vertical="center" wrapText="1"/>
    </xf>
    <xf numFmtId="1" fontId="43" fillId="0" borderId="1" xfId="55" applyNumberFormat="1" applyFont="1" applyFill="1" applyBorder="1" applyAlignment="1">
      <alignment horizontal="left" vertical="center" wrapText="1"/>
    </xf>
    <xf numFmtId="1" fontId="43" fillId="0" borderId="1" xfId="55" applyNumberFormat="1" applyFont="1" applyFill="1" applyBorder="1" applyAlignment="1">
      <alignment horizontal="center" vertical="center" wrapText="1"/>
    </xf>
    <xf numFmtId="3" fontId="43" fillId="0" borderId="1" xfId="55" applyNumberFormat="1" applyFont="1" applyFill="1" applyBorder="1" applyAlignment="1">
      <alignment horizontal="right" vertical="center" wrapText="1"/>
    </xf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89"/>
    <xf numFmtId="0" fontId="1" fillId="0" borderId="0" xfId="89" applyAlignment="1">
      <alignment wrapText="1"/>
    </xf>
    <xf numFmtId="3" fontId="40" fillId="0" borderId="0" xfId="90" applyNumberFormat="1" applyFont="1" applyBorder="1" applyAlignment="1">
      <alignment horizontal="right" vertical="center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 wrapText="1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 wrapText="1"/>
    </xf>
    <xf numFmtId="0" fontId="1" fillId="0" borderId="0" xfId="90" applyFont="1" applyAlignment="1">
      <alignment horizontal="center" vertical="center" wrapText="1"/>
    </xf>
    <xf numFmtId="0" fontId="39" fillId="0" borderId="2" xfId="90" applyFont="1" applyBorder="1" applyAlignment="1">
      <alignment horizontal="center" vertical="center" wrapText="1"/>
    </xf>
    <xf numFmtId="0" fontId="42" fillId="0" borderId="1" xfId="90" quotePrefix="1" applyFont="1" applyBorder="1" applyAlignment="1">
      <alignment horizontal="center" vertical="center" wrapText="1"/>
    </xf>
    <xf numFmtId="0" fontId="42" fillId="0" borderId="1" xfId="90" applyFont="1" applyBorder="1" applyAlignment="1">
      <alignment horizontal="center" vertical="center" wrapText="1"/>
    </xf>
    <xf numFmtId="4" fontId="42" fillId="0" borderId="1" xfId="90" applyNumberFormat="1" applyFont="1" applyBorder="1" applyAlignment="1">
      <alignment horizontal="left" vertical="center" wrapText="1"/>
    </xf>
    <xf numFmtId="1" fontId="42" fillId="0" borderId="1" xfId="90" applyNumberFormat="1" applyFont="1" applyBorder="1" applyAlignment="1">
      <alignment vertical="center" wrapText="1"/>
    </xf>
    <xf numFmtId="3" fontId="42" fillId="0" borderId="1" xfId="90" applyNumberFormat="1" applyFont="1" applyBorder="1" applyAlignment="1">
      <alignment vertical="center" wrapText="1"/>
    </xf>
    <xf numFmtId="0" fontId="43" fillId="0" borderId="0" xfId="90" applyFont="1" applyFill="1" applyAlignment="1">
      <alignment horizontal="center" vertical="center" wrapText="1"/>
    </xf>
    <xf numFmtId="0" fontId="1" fillId="0" borderId="0" xfId="90"/>
    <xf numFmtId="41" fontId="36" fillId="3" borderId="0" xfId="91" applyNumberFormat="1" applyFont="1" applyFill="1" applyAlignment="1">
      <alignment horizontal="center"/>
    </xf>
    <xf numFmtId="41" fontId="36" fillId="3" borderId="0" xfId="91" applyNumberFormat="1" applyFont="1" applyFill="1" applyAlignment="1"/>
    <xf numFmtId="0" fontId="1" fillId="0" borderId="0" xfId="90" applyFont="1"/>
    <xf numFmtId="1" fontId="1" fillId="0" borderId="0" xfId="90" applyNumberFormat="1" applyFont="1" applyAlignment="1">
      <alignment horizontal="center"/>
    </xf>
    <xf numFmtId="0" fontId="1" fillId="0" borderId="0" xfId="90" applyFont="1" applyAlignment="1">
      <alignment horizontal="left" wrapText="1"/>
    </xf>
    <xf numFmtId="0" fontId="1" fillId="0" borderId="0" xfId="90" applyFont="1" applyAlignment="1">
      <alignment horizontal="center"/>
    </xf>
    <xf numFmtId="0" fontId="1" fillId="0" borderId="0" xfId="90" applyFont="1" applyAlignment="1">
      <alignment horizontal="right"/>
    </xf>
    <xf numFmtId="0" fontId="1" fillId="0" borderId="0" xfId="90" applyFont="1" applyAlignment="1">
      <alignment horizontal="left"/>
    </xf>
    <xf numFmtId="41" fontId="1" fillId="0" borderId="0" xfId="90" applyNumberFormat="1" applyFont="1" applyAlignment="1">
      <alignment horizontal="left"/>
    </xf>
  </cellXfs>
  <cellStyles count="92">
    <cellStyle name="Millares 2" xfId="3" xr:uid="{00000000-0005-0000-0000-000000000000}"/>
    <cellStyle name="Millares 2 2" xfId="56" xr:uid="{00000000-0005-0000-0000-000001000000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7572CC9-4D58-4823-9912-4E5FA11CE083}"/>
    <cellStyle name="Moneda 2 2" xfId="18" xr:uid="{00000000-0005-0000-0000-00000C000000}"/>
    <cellStyle name="Moneda 2 20" xfId="88" xr:uid="{1720592B-F43D-41BF-B84C-39C97FABC08E}"/>
    <cellStyle name="Moneda 2 21" xfId="91" xr:uid="{A3EB4C13-E05C-4359-A5DD-8EAD413807E4}"/>
    <cellStyle name="Moneda 2 3" xfId="21" xr:uid="{00000000-0005-0000-0000-00000D000000}"/>
    <cellStyle name="Moneda 2 4" xfId="24" xr:uid="{00000000-0005-0000-0000-00000E000000}"/>
    <cellStyle name="Moneda 2 5" xfId="27" xr:uid="{00000000-0005-0000-0000-00000F000000}"/>
    <cellStyle name="Moneda 2 6" xfId="33" xr:uid="{00000000-0005-0000-0000-000010000000}"/>
    <cellStyle name="Moneda 2 7" xfId="36" xr:uid="{00000000-0005-0000-0000-000011000000}"/>
    <cellStyle name="Moneda 2 8" xfId="39" xr:uid="{00000000-0005-0000-0000-000012000000}"/>
    <cellStyle name="Moneda 2 9" xfId="42" xr:uid="{00000000-0005-0000-0000-000013000000}"/>
    <cellStyle name="Moneda 3" xfId="30" xr:uid="{00000000-0005-0000-0000-000014000000}"/>
    <cellStyle name="Moneda 4" xfId="57" xr:uid="{00000000-0005-0000-0000-000015000000}"/>
    <cellStyle name="Moneda 5" xfId="73" xr:uid="{00000000-0005-0000-0000-000016000000}"/>
    <cellStyle name="Normal" xfId="0" builtinId="0"/>
    <cellStyle name="Normal 2" xfId="63" xr:uid="{00000000-0005-0000-0000-000018000000}"/>
    <cellStyle name="Normal 2 2" xfId="1" xr:uid="{00000000-0005-0000-0000-000019000000}"/>
    <cellStyle name="Normal 2 2 10" xfId="26" xr:uid="{00000000-0005-0000-0000-00001A000000}"/>
    <cellStyle name="Normal 2 2 11" xfId="29" xr:uid="{00000000-0005-0000-0000-00001B000000}"/>
    <cellStyle name="Normal 2 2 12" xfId="32" xr:uid="{00000000-0005-0000-0000-00001C000000}"/>
    <cellStyle name="Normal 2 2 13" xfId="35" xr:uid="{00000000-0005-0000-0000-00001D000000}"/>
    <cellStyle name="Normal 2 2 14" xfId="38" xr:uid="{00000000-0005-0000-0000-00001E000000}"/>
    <cellStyle name="Normal 2 2 15" xfId="41" xr:uid="{00000000-0005-0000-0000-00001F000000}"/>
    <cellStyle name="Normal 2 2 16" xfId="44" xr:uid="{00000000-0005-0000-0000-000020000000}"/>
    <cellStyle name="Normal 2 2 17" xfId="49" xr:uid="{00000000-0005-0000-0000-000021000000}"/>
    <cellStyle name="Normal 2 2 18" xfId="52" xr:uid="{00000000-0005-0000-0000-000022000000}"/>
    <cellStyle name="Normal 2 2 19" xfId="54" xr:uid="{00000000-0005-0000-0000-000023000000}"/>
    <cellStyle name="Normal 2 2 2" xfId="4" xr:uid="{00000000-0005-0000-0000-000024000000}"/>
    <cellStyle name="Normal 2 2 2 2" xfId="9" xr:uid="{00000000-0005-0000-0000-000025000000}"/>
    <cellStyle name="Normal 2 2 2 3" xfId="10" xr:uid="{00000000-0005-0000-0000-000026000000}"/>
    <cellStyle name="Normal 2 2 2 4" xfId="11" xr:uid="{00000000-0005-0000-0000-000027000000}"/>
    <cellStyle name="Normal 2 2 2 5" xfId="12" xr:uid="{00000000-0005-0000-0000-000028000000}"/>
    <cellStyle name="Normal 2 2 2 6" xfId="47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0A8D008D-66C4-4464-9099-EDEF2AAAF273}"/>
    <cellStyle name="Normal 2 2 29" xfId="87" xr:uid="{4E6E731E-FA28-4CDF-9230-E23440FD5C03}"/>
    <cellStyle name="Normal 2 2 3" xfId="5" xr:uid="{00000000-0005-0000-0000-000032000000}"/>
    <cellStyle name="Normal 2 2 30" xfId="90" xr:uid="{A51E97DA-3C52-4B48-9E6F-A3B030A91C3A}"/>
    <cellStyle name="Normal 2 2 4" xfId="6" xr:uid="{00000000-0005-0000-0000-000033000000}"/>
    <cellStyle name="Normal 2 2 5" xfId="8" xr:uid="{00000000-0005-0000-0000-000034000000}"/>
    <cellStyle name="Normal 2 2 6" xfId="14" xr:uid="{00000000-0005-0000-0000-000035000000}"/>
    <cellStyle name="Normal 2 2 7" xfId="17" xr:uid="{00000000-0005-0000-0000-000036000000}"/>
    <cellStyle name="Normal 2 2 8" xfId="20" xr:uid="{00000000-0005-0000-0000-000037000000}"/>
    <cellStyle name="Normal 2 2 9" xfId="23" xr:uid="{00000000-0005-0000-0000-000038000000}"/>
    <cellStyle name="Normal 4 2" xfId="7" xr:uid="{00000000-0005-0000-0000-000039000000}"/>
    <cellStyle name="Normal 5" xfId="13" xr:uid="{00000000-0005-0000-0000-00003A000000}"/>
    <cellStyle name="Normal 5 10" xfId="40" xr:uid="{00000000-0005-0000-0000-00003B000000}"/>
    <cellStyle name="Normal 5 11" xfId="43" xr:uid="{00000000-0005-0000-0000-00003C000000}"/>
    <cellStyle name="Normal 5 12" xfId="48" xr:uid="{00000000-0005-0000-0000-00003D000000}"/>
    <cellStyle name="Normal 5 13" xfId="51" xr:uid="{00000000-0005-0000-0000-00003E000000}"/>
    <cellStyle name="Normal 5 14" xfId="53" xr:uid="{00000000-0005-0000-0000-00003F000000}"/>
    <cellStyle name="Normal 5 15" xfId="58" xr:uid="{00000000-0005-0000-0000-000040000000}"/>
    <cellStyle name="Normal 5 16" xfId="61" xr:uid="{00000000-0005-0000-0000-000041000000}"/>
    <cellStyle name="Normal 5 17" xfId="65" xr:uid="{00000000-0005-0000-0000-000042000000}"/>
    <cellStyle name="Normal 5 18" xfId="68" xr:uid="{00000000-0005-0000-0000-000043000000}"/>
    <cellStyle name="Normal 5 19" xfId="71" xr:uid="{00000000-0005-0000-0000-000044000000}"/>
    <cellStyle name="Normal 5 2" xfId="16" xr:uid="{00000000-0005-0000-0000-000045000000}"/>
    <cellStyle name="Normal 5 2 2" xfId="46" xr:uid="{00000000-0005-0000-0000-000046000000}"/>
    <cellStyle name="Normal 5 20" xfId="74" xr:uid="{00000000-0005-0000-0000-000047000000}"/>
    <cellStyle name="Normal 5 21" xfId="77" xr:uid="{00000000-0005-0000-0000-000048000000}"/>
    <cellStyle name="Normal 5 22" xfId="80" xr:uid="{00000000-0005-0000-0000-000049000000}"/>
    <cellStyle name="Normal 5 23" xfId="83" xr:uid="{92F5E7F7-10F7-4AC0-AD9B-1977EC8BCAFF}"/>
    <cellStyle name="Normal 5 24" xfId="86" xr:uid="{B320E3A6-13DA-419B-86B4-D04516BD87E8}"/>
    <cellStyle name="Normal 5 25" xfId="89" xr:uid="{EE80DA85-A7C5-4348-8DA4-4CA1133CC96C}"/>
    <cellStyle name="Normal 5 3" xfId="19" xr:uid="{00000000-0005-0000-0000-00004A000000}"/>
    <cellStyle name="Normal 5 4" xfId="22" xr:uid="{00000000-0005-0000-0000-00004B000000}"/>
    <cellStyle name="Normal 5 5" xfId="25" xr:uid="{00000000-0005-0000-0000-00004C000000}"/>
    <cellStyle name="Normal 5 6" xfId="28" xr:uid="{00000000-0005-0000-0000-00004D000000}"/>
    <cellStyle name="Normal 5 7" xfId="31" xr:uid="{00000000-0005-0000-0000-00004E000000}"/>
    <cellStyle name="Normal 5 8" xfId="34" xr:uid="{00000000-0005-0000-0000-00004F000000}"/>
    <cellStyle name="Normal 5 9" xfId="37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39722CF-FF2F-44F2-867B-961181B21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6BE0A-D2A0-4FF6-99A2-92087522EC47}">
  <dimension ref="A1:AC74"/>
  <sheetViews>
    <sheetView tabSelected="1" workbookViewId="0">
      <selection activeCell="H17" sqref="H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42</v>
      </c>
      <c r="F11" s="25" t="s">
        <v>82</v>
      </c>
      <c r="G11" s="6" t="s">
        <v>83</v>
      </c>
      <c r="H11" s="26" t="s">
        <v>84</v>
      </c>
      <c r="I11" s="6" t="s">
        <v>85</v>
      </c>
      <c r="J11" s="27" t="s">
        <v>86</v>
      </c>
      <c r="K11" s="28" t="s">
        <v>87</v>
      </c>
      <c r="L11" s="7" t="s">
        <v>39</v>
      </c>
      <c r="M11" s="8" t="s">
        <v>88</v>
      </c>
      <c r="N11" s="28">
        <v>9</v>
      </c>
      <c r="O11" s="28">
        <v>9.8948</v>
      </c>
      <c r="P11" s="28" t="s">
        <v>40</v>
      </c>
      <c r="Q11" s="28">
        <v>89.05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89.05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42</v>
      </c>
      <c r="F12" s="25" t="s">
        <v>82</v>
      </c>
      <c r="G12" s="6" t="s">
        <v>83</v>
      </c>
      <c r="H12" s="26" t="s">
        <v>84</v>
      </c>
      <c r="I12" s="6" t="s">
        <v>89</v>
      </c>
      <c r="J12" s="27" t="s">
        <v>90</v>
      </c>
      <c r="K12" s="28" t="s">
        <v>87</v>
      </c>
      <c r="L12" s="7" t="s">
        <v>39</v>
      </c>
      <c r="M12" s="8" t="s">
        <v>91</v>
      </c>
      <c r="N12" s="28">
        <v>5</v>
      </c>
      <c r="O12" s="28">
        <v>189.7296</v>
      </c>
      <c r="P12" s="28" t="s">
        <v>40</v>
      </c>
      <c r="Q12" s="28">
        <v>948.65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948.65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12.7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42</v>
      </c>
      <c r="F13" s="25" t="s">
        <v>82</v>
      </c>
      <c r="G13" s="6" t="s">
        <v>83</v>
      </c>
      <c r="H13" s="26" t="s">
        <v>84</v>
      </c>
      <c r="I13" s="6" t="s">
        <v>92</v>
      </c>
      <c r="J13" s="27" t="s">
        <v>93</v>
      </c>
      <c r="K13" s="28" t="s">
        <v>87</v>
      </c>
      <c r="L13" s="7" t="s">
        <v>39</v>
      </c>
      <c r="M13" s="8" t="s">
        <v>88</v>
      </c>
      <c r="N13" s="28">
        <v>3</v>
      </c>
      <c r="O13" s="28">
        <v>89.459199999999996</v>
      </c>
      <c r="P13" s="28" t="s">
        <v>40</v>
      </c>
      <c r="Q13" s="28">
        <v>268.38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268.38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12.7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42</v>
      </c>
      <c r="F14" s="25" t="s">
        <v>82</v>
      </c>
      <c r="G14" s="6" t="s">
        <v>83</v>
      </c>
      <c r="H14" s="26" t="s">
        <v>84</v>
      </c>
      <c r="I14" s="6" t="s">
        <v>94</v>
      </c>
      <c r="J14" s="27" t="s">
        <v>95</v>
      </c>
      <c r="K14" s="28" t="s">
        <v>87</v>
      </c>
      <c r="L14" s="7" t="s">
        <v>39</v>
      </c>
      <c r="M14" s="8" t="s">
        <v>88</v>
      </c>
      <c r="N14" s="28">
        <v>12</v>
      </c>
      <c r="O14" s="28">
        <v>11.4376</v>
      </c>
      <c r="P14" s="28" t="s">
        <v>40</v>
      </c>
      <c r="Q14" s="28">
        <v>137.25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137.25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2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42</v>
      </c>
      <c r="F15" s="25" t="s">
        <v>82</v>
      </c>
      <c r="G15" s="6" t="s">
        <v>83</v>
      </c>
      <c r="H15" s="26" t="s">
        <v>84</v>
      </c>
      <c r="I15" s="6" t="s">
        <v>96</v>
      </c>
      <c r="J15" s="27" t="s">
        <v>97</v>
      </c>
      <c r="K15" s="28" t="s">
        <v>87</v>
      </c>
      <c r="L15" s="7" t="s">
        <v>39</v>
      </c>
      <c r="M15" s="8" t="s">
        <v>98</v>
      </c>
      <c r="N15" s="28">
        <v>2</v>
      </c>
      <c r="O15" s="28">
        <v>36.134</v>
      </c>
      <c r="P15" s="28" t="s">
        <v>40</v>
      </c>
      <c r="Q15" s="28">
        <v>72.27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72.27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44</v>
      </c>
      <c r="G16" s="6" t="s">
        <v>61</v>
      </c>
      <c r="H16" s="26" t="s">
        <v>62</v>
      </c>
      <c r="I16" s="6" t="s">
        <v>46</v>
      </c>
      <c r="J16" s="27" t="s">
        <v>99</v>
      </c>
      <c r="K16" s="28" t="s">
        <v>63</v>
      </c>
      <c r="L16" s="7" t="s">
        <v>39</v>
      </c>
      <c r="M16" s="8" t="s">
        <v>47</v>
      </c>
      <c r="N16" s="28">
        <v>1</v>
      </c>
      <c r="O16" s="28">
        <v>6689.81</v>
      </c>
      <c r="P16" s="28" t="s">
        <v>40</v>
      </c>
      <c r="Q16" s="28">
        <v>6689.81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6689.81</v>
      </c>
      <c r="AC16" s="28">
        <v>0</v>
      </c>
    </row>
    <row r="17" spans="1:29" s="29" customFormat="1" ht="89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50</v>
      </c>
      <c r="G17" s="6" t="s">
        <v>64</v>
      </c>
      <c r="H17" s="26" t="s">
        <v>65</v>
      </c>
      <c r="I17" s="6" t="s">
        <v>46</v>
      </c>
      <c r="J17" s="27" t="s">
        <v>100</v>
      </c>
      <c r="K17" s="28" t="s">
        <v>66</v>
      </c>
      <c r="L17" s="7" t="s">
        <v>53</v>
      </c>
      <c r="M17" s="8" t="s">
        <v>47</v>
      </c>
      <c r="N17" s="28">
        <v>1</v>
      </c>
      <c r="O17" s="28">
        <v>4000</v>
      </c>
      <c r="P17" s="28" t="s">
        <v>40</v>
      </c>
      <c r="Q17" s="28">
        <v>4000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4000</v>
      </c>
    </row>
    <row r="18" spans="1:29" s="29" customFormat="1" ht="76.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50</v>
      </c>
      <c r="G18" s="6" t="s">
        <v>64</v>
      </c>
      <c r="H18" s="26" t="s">
        <v>65</v>
      </c>
      <c r="I18" s="6" t="s">
        <v>46</v>
      </c>
      <c r="J18" s="27" t="s">
        <v>101</v>
      </c>
      <c r="K18" s="28" t="s">
        <v>66</v>
      </c>
      <c r="L18" s="7" t="s">
        <v>53</v>
      </c>
      <c r="M18" s="8" t="s">
        <v>47</v>
      </c>
      <c r="N18" s="28">
        <v>1</v>
      </c>
      <c r="O18" s="28">
        <v>5913</v>
      </c>
      <c r="P18" s="28" t="s">
        <v>40</v>
      </c>
      <c r="Q18" s="28">
        <v>5913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5913</v>
      </c>
      <c r="AC18" s="28">
        <v>0</v>
      </c>
    </row>
    <row r="19" spans="1:29" s="29" customFormat="1" ht="76.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50</v>
      </c>
      <c r="G19" s="6" t="s">
        <v>67</v>
      </c>
      <c r="H19" s="26" t="s">
        <v>68</v>
      </c>
      <c r="I19" s="6" t="s">
        <v>46</v>
      </c>
      <c r="J19" s="27" t="s">
        <v>101</v>
      </c>
      <c r="K19" s="28" t="s">
        <v>66</v>
      </c>
      <c r="L19" s="7" t="s">
        <v>53</v>
      </c>
      <c r="M19" s="8" t="s">
        <v>47</v>
      </c>
      <c r="N19" s="28">
        <v>1</v>
      </c>
      <c r="O19" s="28">
        <v>4319.72</v>
      </c>
      <c r="P19" s="28" t="s">
        <v>40</v>
      </c>
      <c r="Q19" s="28">
        <v>4319.72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4319.72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44</v>
      </c>
      <c r="G20" s="6" t="s">
        <v>69</v>
      </c>
      <c r="H20" s="26" t="s">
        <v>45</v>
      </c>
      <c r="I20" s="6" t="s">
        <v>46</v>
      </c>
      <c r="J20" s="27" t="s">
        <v>102</v>
      </c>
      <c r="K20" s="28" t="s">
        <v>71</v>
      </c>
      <c r="L20" s="7" t="s">
        <v>39</v>
      </c>
      <c r="M20" s="8" t="s">
        <v>47</v>
      </c>
      <c r="N20" s="28">
        <v>1</v>
      </c>
      <c r="O20" s="28">
        <v>59572</v>
      </c>
      <c r="P20" s="28" t="s">
        <v>48</v>
      </c>
      <c r="Q20" s="28">
        <v>59572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59572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44</v>
      </c>
      <c r="G21" s="6" t="s">
        <v>69</v>
      </c>
      <c r="H21" s="26" t="s">
        <v>45</v>
      </c>
      <c r="I21" s="6" t="s">
        <v>46</v>
      </c>
      <c r="J21" s="27" t="s">
        <v>70</v>
      </c>
      <c r="K21" s="28" t="s">
        <v>71</v>
      </c>
      <c r="L21" s="7" t="s">
        <v>39</v>
      </c>
      <c r="M21" s="8" t="s">
        <v>47</v>
      </c>
      <c r="N21" s="28">
        <v>1</v>
      </c>
      <c r="O21" s="28">
        <v>9061</v>
      </c>
      <c r="P21" s="28" t="s">
        <v>48</v>
      </c>
      <c r="Q21" s="28">
        <v>9061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9061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50</v>
      </c>
      <c r="G22" s="6" t="s">
        <v>72</v>
      </c>
      <c r="H22" s="26" t="s">
        <v>51</v>
      </c>
      <c r="I22" s="6" t="s">
        <v>46</v>
      </c>
      <c r="J22" s="27" t="s">
        <v>103</v>
      </c>
      <c r="K22" s="28" t="s">
        <v>52</v>
      </c>
      <c r="L22" s="7" t="s">
        <v>53</v>
      </c>
      <c r="M22" s="8" t="s">
        <v>47</v>
      </c>
      <c r="N22" s="28">
        <v>1</v>
      </c>
      <c r="O22" s="28">
        <v>2371.14</v>
      </c>
      <c r="P22" s="28" t="s">
        <v>49</v>
      </c>
      <c r="Q22" s="28">
        <v>2371.14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2371.14</v>
      </c>
      <c r="AC22" s="28">
        <v>0</v>
      </c>
    </row>
    <row r="23" spans="1:29" s="29" customFormat="1" ht="63.7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50</v>
      </c>
      <c r="G23" s="6" t="s">
        <v>73</v>
      </c>
      <c r="H23" s="26" t="s">
        <v>54</v>
      </c>
      <c r="I23" s="6" t="s">
        <v>46</v>
      </c>
      <c r="J23" s="27" t="s">
        <v>104</v>
      </c>
      <c r="K23" s="28" t="s">
        <v>55</v>
      </c>
      <c r="L23" s="7" t="s">
        <v>53</v>
      </c>
      <c r="M23" s="8" t="s">
        <v>47</v>
      </c>
      <c r="N23" s="28">
        <v>1</v>
      </c>
      <c r="O23" s="28">
        <v>6289.5</v>
      </c>
      <c r="P23" s="28" t="s">
        <v>40</v>
      </c>
      <c r="Q23" s="28">
        <v>6289.5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6289.5</v>
      </c>
      <c r="AC23" s="28">
        <v>0</v>
      </c>
    </row>
    <row r="24" spans="1:29" s="29" customFormat="1" ht="63.7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50</v>
      </c>
      <c r="G24" s="6" t="s">
        <v>74</v>
      </c>
      <c r="H24" s="26" t="s">
        <v>56</v>
      </c>
      <c r="I24" s="6" t="s">
        <v>46</v>
      </c>
      <c r="J24" s="27" t="s">
        <v>104</v>
      </c>
      <c r="K24" s="28" t="s">
        <v>55</v>
      </c>
      <c r="L24" s="7" t="s">
        <v>53</v>
      </c>
      <c r="M24" s="8" t="s">
        <v>47</v>
      </c>
      <c r="N24" s="28">
        <v>1</v>
      </c>
      <c r="O24" s="28">
        <v>13798.2</v>
      </c>
      <c r="P24" s="28" t="s">
        <v>40</v>
      </c>
      <c r="Q24" s="28">
        <v>13798.2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13798.2</v>
      </c>
      <c r="AC24" s="28">
        <v>0</v>
      </c>
    </row>
    <row r="25" spans="1:29" s="29" customFormat="1" ht="25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42</v>
      </c>
      <c r="F25" s="25" t="s">
        <v>41</v>
      </c>
      <c r="G25" s="6" t="s">
        <v>105</v>
      </c>
      <c r="H25" s="26" t="s">
        <v>106</v>
      </c>
      <c r="I25" s="6" t="s">
        <v>46</v>
      </c>
      <c r="J25" s="27" t="s">
        <v>107</v>
      </c>
      <c r="K25" s="28"/>
      <c r="L25" s="7"/>
      <c r="M25" s="8" t="s">
        <v>47</v>
      </c>
      <c r="N25" s="28">
        <v>1</v>
      </c>
      <c r="O25" s="28">
        <v>5214.2</v>
      </c>
      <c r="P25" s="28" t="s">
        <v>43</v>
      </c>
      <c r="Q25" s="28">
        <v>5214.2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5214.2</v>
      </c>
      <c r="AC25" s="28">
        <v>0</v>
      </c>
    </row>
    <row r="26" spans="1:29" s="29" customFormat="1" ht="25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2</v>
      </c>
      <c r="F26" s="25" t="s">
        <v>41</v>
      </c>
      <c r="G26" s="6" t="s">
        <v>75</v>
      </c>
      <c r="H26" s="26" t="s">
        <v>76</v>
      </c>
      <c r="I26" s="6" t="s">
        <v>46</v>
      </c>
      <c r="J26" s="27" t="s">
        <v>108</v>
      </c>
      <c r="K26" s="28" t="s">
        <v>109</v>
      </c>
      <c r="L26" s="7" t="s">
        <v>53</v>
      </c>
      <c r="M26" s="8" t="s">
        <v>47</v>
      </c>
      <c r="N26" s="28">
        <v>1</v>
      </c>
      <c r="O26" s="28">
        <v>1724.14</v>
      </c>
      <c r="P26" s="28" t="s">
        <v>49</v>
      </c>
      <c r="Q26" s="28">
        <v>1724.14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1724.14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2</v>
      </c>
      <c r="F27" s="25" t="s">
        <v>41</v>
      </c>
      <c r="G27" s="6" t="s">
        <v>75</v>
      </c>
      <c r="H27" s="26" t="s">
        <v>76</v>
      </c>
      <c r="I27" s="6" t="s">
        <v>46</v>
      </c>
      <c r="J27" s="27" t="s">
        <v>108</v>
      </c>
      <c r="K27" s="28" t="s">
        <v>109</v>
      </c>
      <c r="L27" s="7" t="s">
        <v>53</v>
      </c>
      <c r="M27" s="8" t="s">
        <v>47</v>
      </c>
      <c r="N27" s="28">
        <v>1</v>
      </c>
      <c r="O27" s="28">
        <v>2000</v>
      </c>
      <c r="P27" s="28" t="s">
        <v>49</v>
      </c>
      <c r="Q27" s="28">
        <v>2000</v>
      </c>
      <c r="R27" s="28">
        <v>0</v>
      </c>
      <c r="S27" s="28">
        <v>0</v>
      </c>
      <c r="T27" s="28">
        <v>0</v>
      </c>
      <c r="U27" s="28">
        <v>2000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42</v>
      </c>
      <c r="F28" s="25" t="s">
        <v>41</v>
      </c>
      <c r="G28" s="6" t="s">
        <v>75</v>
      </c>
      <c r="H28" s="26" t="s">
        <v>76</v>
      </c>
      <c r="I28" s="6" t="s">
        <v>46</v>
      </c>
      <c r="J28" s="27" t="s">
        <v>108</v>
      </c>
      <c r="K28" s="28" t="s">
        <v>109</v>
      </c>
      <c r="L28" s="7" t="s">
        <v>53</v>
      </c>
      <c r="M28" s="8" t="s">
        <v>47</v>
      </c>
      <c r="N28" s="28">
        <v>1</v>
      </c>
      <c r="O28" s="28">
        <v>1000</v>
      </c>
      <c r="P28" s="28" t="s">
        <v>49</v>
      </c>
      <c r="Q28" s="28">
        <v>1000</v>
      </c>
      <c r="R28" s="28">
        <v>0</v>
      </c>
      <c r="S28" s="28">
        <v>0</v>
      </c>
      <c r="T28" s="28">
        <v>0</v>
      </c>
      <c r="U28" s="28">
        <v>1000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110</v>
      </c>
      <c r="F29" s="25" t="s">
        <v>41</v>
      </c>
      <c r="G29" s="6" t="s">
        <v>75</v>
      </c>
      <c r="H29" s="26" t="s">
        <v>76</v>
      </c>
      <c r="I29" s="6" t="s">
        <v>46</v>
      </c>
      <c r="J29" s="27" t="s">
        <v>108</v>
      </c>
      <c r="K29" s="28" t="s">
        <v>109</v>
      </c>
      <c r="L29" s="7" t="s">
        <v>53</v>
      </c>
      <c r="M29" s="8" t="s">
        <v>47</v>
      </c>
      <c r="N29" s="28">
        <v>1</v>
      </c>
      <c r="O29" s="28">
        <v>1000</v>
      </c>
      <c r="P29" s="28" t="s">
        <v>49</v>
      </c>
      <c r="Q29" s="28">
        <v>1000</v>
      </c>
      <c r="R29" s="28">
        <v>0</v>
      </c>
      <c r="S29" s="28">
        <v>0</v>
      </c>
      <c r="T29" s="28">
        <v>0</v>
      </c>
      <c r="U29" s="28">
        <v>1000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111</v>
      </c>
      <c r="F30" s="25" t="s">
        <v>41</v>
      </c>
      <c r="G30" s="6" t="s">
        <v>75</v>
      </c>
      <c r="H30" s="26" t="s">
        <v>76</v>
      </c>
      <c r="I30" s="6" t="s">
        <v>46</v>
      </c>
      <c r="J30" s="27" t="s">
        <v>108</v>
      </c>
      <c r="K30" s="28" t="s">
        <v>109</v>
      </c>
      <c r="L30" s="7" t="s">
        <v>53</v>
      </c>
      <c r="M30" s="8" t="s">
        <v>47</v>
      </c>
      <c r="N30" s="28">
        <v>1</v>
      </c>
      <c r="O30" s="28">
        <v>1000</v>
      </c>
      <c r="P30" s="28" t="s">
        <v>49</v>
      </c>
      <c r="Q30" s="28">
        <v>1000</v>
      </c>
      <c r="R30" s="28">
        <v>0</v>
      </c>
      <c r="S30" s="28">
        <v>0</v>
      </c>
      <c r="T30" s="28">
        <v>0</v>
      </c>
      <c r="U30" s="28">
        <v>1000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50</v>
      </c>
      <c r="G31" s="6" t="s">
        <v>75</v>
      </c>
      <c r="H31" s="26" t="s">
        <v>76</v>
      </c>
      <c r="I31" s="6" t="s">
        <v>46</v>
      </c>
      <c r="J31" s="27" t="s">
        <v>112</v>
      </c>
      <c r="K31" s="28" t="s">
        <v>66</v>
      </c>
      <c r="L31" s="7" t="s">
        <v>53</v>
      </c>
      <c r="M31" s="8" t="s">
        <v>47</v>
      </c>
      <c r="N31" s="28">
        <v>1</v>
      </c>
      <c r="O31" s="28">
        <v>29.67</v>
      </c>
      <c r="P31" s="28" t="s">
        <v>40</v>
      </c>
      <c r="Q31" s="28">
        <v>29.67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29.67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111</v>
      </c>
      <c r="F32" s="25" t="s">
        <v>113</v>
      </c>
      <c r="G32" s="6" t="s">
        <v>75</v>
      </c>
      <c r="H32" s="26" t="s">
        <v>76</v>
      </c>
      <c r="I32" s="6" t="s">
        <v>46</v>
      </c>
      <c r="J32" s="27" t="s">
        <v>108</v>
      </c>
      <c r="K32" s="28" t="s">
        <v>109</v>
      </c>
      <c r="L32" s="7" t="s">
        <v>53</v>
      </c>
      <c r="M32" s="8" t="s">
        <v>47</v>
      </c>
      <c r="N32" s="28">
        <v>1</v>
      </c>
      <c r="O32" s="28">
        <v>862.07</v>
      </c>
      <c r="P32" s="28" t="s">
        <v>49</v>
      </c>
      <c r="Q32" s="28">
        <v>862.07</v>
      </c>
      <c r="R32" s="28">
        <v>0</v>
      </c>
      <c r="S32" s="28">
        <v>0</v>
      </c>
      <c r="T32" s="28">
        <v>0</v>
      </c>
      <c r="U32" s="28">
        <v>862.07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111</v>
      </c>
      <c r="F33" s="25" t="s">
        <v>114</v>
      </c>
      <c r="G33" s="6" t="s">
        <v>75</v>
      </c>
      <c r="H33" s="26" t="s">
        <v>76</v>
      </c>
      <c r="I33" s="6" t="s">
        <v>46</v>
      </c>
      <c r="J33" s="27" t="s">
        <v>108</v>
      </c>
      <c r="K33" s="28" t="s">
        <v>109</v>
      </c>
      <c r="L33" s="7" t="s">
        <v>53</v>
      </c>
      <c r="M33" s="8" t="s">
        <v>47</v>
      </c>
      <c r="N33" s="28">
        <v>1</v>
      </c>
      <c r="O33" s="28">
        <v>1379.31</v>
      </c>
      <c r="P33" s="28" t="s">
        <v>49</v>
      </c>
      <c r="Q33" s="28">
        <v>1379.31</v>
      </c>
      <c r="R33" s="28">
        <v>0</v>
      </c>
      <c r="S33" s="28">
        <v>0</v>
      </c>
      <c r="T33" s="28">
        <v>0</v>
      </c>
      <c r="U33" s="28">
        <v>0</v>
      </c>
      <c r="V33" s="28">
        <v>1379.31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50</v>
      </c>
      <c r="G34" s="6" t="s">
        <v>77</v>
      </c>
      <c r="H34" s="26" t="s">
        <v>78</v>
      </c>
      <c r="I34" s="6" t="s">
        <v>46</v>
      </c>
      <c r="J34" s="27" t="s">
        <v>79</v>
      </c>
      <c r="K34" s="28" t="s">
        <v>80</v>
      </c>
      <c r="L34" s="7" t="s">
        <v>53</v>
      </c>
      <c r="M34" s="8" t="s">
        <v>47</v>
      </c>
      <c r="N34" s="28">
        <v>1</v>
      </c>
      <c r="O34" s="28">
        <v>7696.6</v>
      </c>
      <c r="P34" s="28" t="s">
        <v>40</v>
      </c>
      <c r="Q34" s="28">
        <v>7696.6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7696.6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57</v>
      </c>
      <c r="F35" s="25" t="s">
        <v>58</v>
      </c>
      <c r="G35" s="6" t="s">
        <v>81</v>
      </c>
      <c r="H35" s="26" t="s">
        <v>59</v>
      </c>
      <c r="I35" s="6" t="s">
        <v>46</v>
      </c>
      <c r="J35" s="27" t="s">
        <v>115</v>
      </c>
      <c r="K35" s="28" t="s">
        <v>116</v>
      </c>
      <c r="L35" s="7" t="s">
        <v>39</v>
      </c>
      <c r="M35" s="8" t="s">
        <v>47</v>
      </c>
      <c r="N35" s="28">
        <v>1</v>
      </c>
      <c r="O35" s="28">
        <v>12851.64</v>
      </c>
      <c r="P35" s="28" t="s">
        <v>60</v>
      </c>
      <c r="Q35" s="28">
        <v>12851.64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12851.64</v>
      </c>
      <c r="AC35" s="28">
        <v>0</v>
      </c>
    </row>
    <row r="36" spans="1:29" s="29" customFormat="1" ht="25.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44</v>
      </c>
      <c r="G36" s="6" t="s">
        <v>117</v>
      </c>
      <c r="H36" s="26" t="s">
        <v>118</v>
      </c>
      <c r="I36" s="6" t="s">
        <v>46</v>
      </c>
      <c r="J36" s="27" t="s">
        <v>119</v>
      </c>
      <c r="K36" s="28" t="s">
        <v>120</v>
      </c>
      <c r="L36" s="7" t="s">
        <v>53</v>
      </c>
      <c r="M36" s="8" t="s">
        <v>47</v>
      </c>
      <c r="N36" s="28">
        <v>1</v>
      </c>
      <c r="O36" s="28">
        <v>151578.95000000001</v>
      </c>
      <c r="P36" s="28" t="s">
        <v>40</v>
      </c>
      <c r="Q36" s="28">
        <v>151578.95000000001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151578.95000000001</v>
      </c>
      <c r="AC36" s="28">
        <v>0</v>
      </c>
    </row>
    <row r="37" spans="1:29" s="29" customFormat="1" ht="63.7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2</v>
      </c>
      <c r="F37" s="25" t="s">
        <v>41</v>
      </c>
      <c r="G37" s="6" t="s">
        <v>121</v>
      </c>
      <c r="H37" s="26" t="s">
        <v>122</v>
      </c>
      <c r="I37" s="6" t="s">
        <v>46</v>
      </c>
      <c r="J37" s="27" t="s">
        <v>123</v>
      </c>
      <c r="K37" s="28" t="s">
        <v>109</v>
      </c>
      <c r="L37" s="7" t="s">
        <v>53</v>
      </c>
      <c r="M37" s="8" t="s">
        <v>47</v>
      </c>
      <c r="N37" s="28">
        <v>1</v>
      </c>
      <c r="O37" s="28">
        <v>8600</v>
      </c>
      <c r="P37" s="28" t="s">
        <v>49</v>
      </c>
      <c r="Q37" s="28">
        <v>8600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8600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2</v>
      </c>
      <c r="F38" s="25" t="s">
        <v>41</v>
      </c>
      <c r="G38" s="6" t="s">
        <v>121</v>
      </c>
      <c r="H38" s="26" t="s">
        <v>122</v>
      </c>
      <c r="I38" s="6" t="s">
        <v>46</v>
      </c>
      <c r="J38" s="27" t="s">
        <v>124</v>
      </c>
      <c r="K38" s="28" t="s">
        <v>109</v>
      </c>
      <c r="L38" s="7" t="s">
        <v>53</v>
      </c>
      <c r="M38" s="8" t="s">
        <v>47</v>
      </c>
      <c r="N38" s="28">
        <v>1</v>
      </c>
      <c r="O38" s="28">
        <v>3000</v>
      </c>
      <c r="P38" s="28" t="s">
        <v>49</v>
      </c>
      <c r="Q38" s="28">
        <v>3000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3000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2</v>
      </c>
      <c r="F39" s="25" t="s">
        <v>41</v>
      </c>
      <c r="G39" s="6" t="s">
        <v>121</v>
      </c>
      <c r="H39" s="26" t="s">
        <v>122</v>
      </c>
      <c r="I39" s="6" t="s">
        <v>46</v>
      </c>
      <c r="J39" s="27" t="s">
        <v>123</v>
      </c>
      <c r="K39" s="28" t="s">
        <v>109</v>
      </c>
      <c r="L39" s="7" t="s">
        <v>53</v>
      </c>
      <c r="M39" s="8" t="s">
        <v>47</v>
      </c>
      <c r="N39" s="28">
        <v>1</v>
      </c>
      <c r="O39" s="28">
        <v>12000</v>
      </c>
      <c r="P39" s="28" t="s">
        <v>49</v>
      </c>
      <c r="Q39" s="28">
        <v>12000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12000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2</v>
      </c>
      <c r="F40" s="25" t="s">
        <v>41</v>
      </c>
      <c r="G40" s="6" t="s">
        <v>121</v>
      </c>
      <c r="H40" s="26" t="s">
        <v>122</v>
      </c>
      <c r="I40" s="6" t="s">
        <v>46</v>
      </c>
      <c r="J40" s="27" t="s">
        <v>124</v>
      </c>
      <c r="K40" s="28" t="s">
        <v>109</v>
      </c>
      <c r="L40" s="7" t="s">
        <v>53</v>
      </c>
      <c r="M40" s="8" t="s">
        <v>47</v>
      </c>
      <c r="N40" s="28">
        <v>1</v>
      </c>
      <c r="O40" s="28">
        <v>2000</v>
      </c>
      <c r="P40" s="28" t="s">
        <v>49</v>
      </c>
      <c r="Q40" s="28">
        <v>2000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2000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2</v>
      </c>
      <c r="F41" s="25" t="s">
        <v>41</v>
      </c>
      <c r="G41" s="6" t="s">
        <v>121</v>
      </c>
      <c r="H41" s="26" t="s">
        <v>122</v>
      </c>
      <c r="I41" s="6" t="s">
        <v>46</v>
      </c>
      <c r="J41" s="27" t="s">
        <v>123</v>
      </c>
      <c r="K41" s="28" t="s">
        <v>109</v>
      </c>
      <c r="L41" s="7" t="s">
        <v>53</v>
      </c>
      <c r="M41" s="8" t="s">
        <v>47</v>
      </c>
      <c r="N41" s="28">
        <v>1</v>
      </c>
      <c r="O41" s="28">
        <v>8000</v>
      </c>
      <c r="P41" s="28" t="s">
        <v>49</v>
      </c>
      <c r="Q41" s="28">
        <v>8000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8000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2</v>
      </c>
      <c r="F42" s="25" t="s">
        <v>41</v>
      </c>
      <c r="G42" s="6" t="s">
        <v>121</v>
      </c>
      <c r="H42" s="26" t="s">
        <v>122</v>
      </c>
      <c r="I42" s="6" t="s">
        <v>46</v>
      </c>
      <c r="J42" s="27" t="s">
        <v>123</v>
      </c>
      <c r="K42" s="28" t="s">
        <v>109</v>
      </c>
      <c r="L42" s="7" t="s">
        <v>53</v>
      </c>
      <c r="M42" s="8" t="s">
        <v>47</v>
      </c>
      <c r="N42" s="28">
        <v>1</v>
      </c>
      <c r="O42" s="28">
        <v>8000</v>
      </c>
      <c r="P42" s="28" t="s">
        <v>49</v>
      </c>
      <c r="Q42" s="28">
        <v>8000</v>
      </c>
      <c r="R42" s="28">
        <v>0</v>
      </c>
      <c r="S42" s="28">
        <v>0</v>
      </c>
      <c r="T42" s="28">
        <v>0</v>
      </c>
      <c r="U42" s="28">
        <v>8000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2</v>
      </c>
      <c r="F43" s="25" t="s">
        <v>41</v>
      </c>
      <c r="G43" s="6" t="s">
        <v>121</v>
      </c>
      <c r="H43" s="26" t="s">
        <v>122</v>
      </c>
      <c r="I43" s="6" t="s">
        <v>46</v>
      </c>
      <c r="J43" s="27" t="s">
        <v>124</v>
      </c>
      <c r="K43" s="28" t="s">
        <v>109</v>
      </c>
      <c r="L43" s="7" t="s">
        <v>53</v>
      </c>
      <c r="M43" s="8" t="s">
        <v>47</v>
      </c>
      <c r="N43" s="28">
        <v>1</v>
      </c>
      <c r="O43" s="28">
        <v>2000</v>
      </c>
      <c r="P43" s="28" t="s">
        <v>49</v>
      </c>
      <c r="Q43" s="28">
        <v>2000</v>
      </c>
      <c r="R43" s="28">
        <v>0</v>
      </c>
      <c r="S43" s="28">
        <v>0</v>
      </c>
      <c r="T43" s="28">
        <v>0</v>
      </c>
      <c r="U43" s="28">
        <v>2000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42</v>
      </c>
      <c r="F44" s="25" t="s">
        <v>41</v>
      </c>
      <c r="G44" s="6" t="s">
        <v>121</v>
      </c>
      <c r="H44" s="26" t="s">
        <v>122</v>
      </c>
      <c r="I44" s="6" t="s">
        <v>46</v>
      </c>
      <c r="J44" s="27" t="s">
        <v>123</v>
      </c>
      <c r="K44" s="28" t="s">
        <v>109</v>
      </c>
      <c r="L44" s="7" t="s">
        <v>53</v>
      </c>
      <c r="M44" s="8" t="s">
        <v>47</v>
      </c>
      <c r="N44" s="28">
        <v>1</v>
      </c>
      <c r="O44" s="28">
        <v>4000</v>
      </c>
      <c r="P44" s="28" t="s">
        <v>49</v>
      </c>
      <c r="Q44" s="28">
        <v>4000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4000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42</v>
      </c>
      <c r="F45" s="25" t="s">
        <v>41</v>
      </c>
      <c r="G45" s="6" t="s">
        <v>121</v>
      </c>
      <c r="H45" s="26" t="s">
        <v>122</v>
      </c>
      <c r="I45" s="6" t="s">
        <v>46</v>
      </c>
      <c r="J45" s="27" t="s">
        <v>124</v>
      </c>
      <c r="K45" s="28" t="s">
        <v>109</v>
      </c>
      <c r="L45" s="7" t="s">
        <v>53</v>
      </c>
      <c r="M45" s="8" t="s">
        <v>47</v>
      </c>
      <c r="N45" s="28">
        <v>1</v>
      </c>
      <c r="O45" s="28">
        <v>1000</v>
      </c>
      <c r="P45" s="28" t="s">
        <v>49</v>
      </c>
      <c r="Q45" s="28">
        <v>1000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1000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42</v>
      </c>
      <c r="F46" s="25" t="s">
        <v>41</v>
      </c>
      <c r="G46" s="6" t="s">
        <v>121</v>
      </c>
      <c r="H46" s="26" t="s">
        <v>122</v>
      </c>
      <c r="I46" s="6" t="s">
        <v>46</v>
      </c>
      <c r="J46" s="27" t="s">
        <v>123</v>
      </c>
      <c r="K46" s="28" t="s">
        <v>109</v>
      </c>
      <c r="L46" s="7" t="s">
        <v>53</v>
      </c>
      <c r="M46" s="8" t="s">
        <v>47</v>
      </c>
      <c r="N46" s="28">
        <v>1</v>
      </c>
      <c r="O46" s="28">
        <v>2965.52</v>
      </c>
      <c r="P46" s="28" t="s">
        <v>49</v>
      </c>
      <c r="Q46" s="28">
        <v>2965.52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2965.52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42</v>
      </c>
      <c r="F47" s="25" t="s">
        <v>41</v>
      </c>
      <c r="G47" s="6" t="s">
        <v>121</v>
      </c>
      <c r="H47" s="26" t="s">
        <v>122</v>
      </c>
      <c r="I47" s="6" t="s">
        <v>46</v>
      </c>
      <c r="J47" s="27" t="s">
        <v>124</v>
      </c>
      <c r="K47" s="28" t="s">
        <v>109</v>
      </c>
      <c r="L47" s="7" t="s">
        <v>53</v>
      </c>
      <c r="M47" s="8" t="s">
        <v>47</v>
      </c>
      <c r="N47" s="28">
        <v>1</v>
      </c>
      <c r="O47" s="28">
        <v>1000</v>
      </c>
      <c r="P47" s="28" t="s">
        <v>49</v>
      </c>
      <c r="Q47" s="28">
        <v>1000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1000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42</v>
      </c>
      <c r="F48" s="25" t="s">
        <v>41</v>
      </c>
      <c r="G48" s="6" t="s">
        <v>121</v>
      </c>
      <c r="H48" s="26" t="s">
        <v>122</v>
      </c>
      <c r="I48" s="6" t="s">
        <v>46</v>
      </c>
      <c r="J48" s="27" t="s">
        <v>123</v>
      </c>
      <c r="K48" s="28" t="s">
        <v>109</v>
      </c>
      <c r="L48" s="7" t="s">
        <v>53</v>
      </c>
      <c r="M48" s="8" t="s">
        <v>47</v>
      </c>
      <c r="N48" s="28">
        <v>1</v>
      </c>
      <c r="O48" s="28">
        <v>4000</v>
      </c>
      <c r="P48" s="28" t="s">
        <v>49</v>
      </c>
      <c r="Q48" s="28">
        <v>4000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4000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42</v>
      </c>
      <c r="F49" s="25" t="s">
        <v>41</v>
      </c>
      <c r="G49" s="6" t="s">
        <v>121</v>
      </c>
      <c r="H49" s="26" t="s">
        <v>122</v>
      </c>
      <c r="I49" s="6" t="s">
        <v>46</v>
      </c>
      <c r="J49" s="27" t="s">
        <v>124</v>
      </c>
      <c r="K49" s="28" t="s">
        <v>109</v>
      </c>
      <c r="L49" s="7" t="s">
        <v>53</v>
      </c>
      <c r="M49" s="8" t="s">
        <v>47</v>
      </c>
      <c r="N49" s="28">
        <v>1</v>
      </c>
      <c r="O49" s="28">
        <v>1000</v>
      </c>
      <c r="P49" s="28" t="s">
        <v>49</v>
      </c>
      <c r="Q49" s="28">
        <v>1000</v>
      </c>
      <c r="R49" s="28">
        <v>0</v>
      </c>
      <c r="S49" s="28">
        <v>0</v>
      </c>
      <c r="T49" s="28">
        <v>0</v>
      </c>
      <c r="U49" s="28">
        <v>1000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42</v>
      </c>
      <c r="F50" s="25" t="s">
        <v>41</v>
      </c>
      <c r="G50" s="6" t="s">
        <v>121</v>
      </c>
      <c r="H50" s="26" t="s">
        <v>122</v>
      </c>
      <c r="I50" s="6" t="s">
        <v>46</v>
      </c>
      <c r="J50" s="27" t="s">
        <v>123</v>
      </c>
      <c r="K50" s="28" t="s">
        <v>109</v>
      </c>
      <c r="L50" s="7" t="s">
        <v>53</v>
      </c>
      <c r="M50" s="8" t="s">
        <v>47</v>
      </c>
      <c r="N50" s="28">
        <v>1</v>
      </c>
      <c r="O50" s="28">
        <v>4000</v>
      </c>
      <c r="P50" s="28" t="s">
        <v>49</v>
      </c>
      <c r="Q50" s="28">
        <v>4000</v>
      </c>
      <c r="R50" s="28">
        <v>0</v>
      </c>
      <c r="S50" s="28">
        <v>0</v>
      </c>
      <c r="T50" s="28">
        <v>0</v>
      </c>
      <c r="U50" s="28">
        <v>4000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110</v>
      </c>
      <c r="F51" s="25" t="s">
        <v>41</v>
      </c>
      <c r="G51" s="6" t="s">
        <v>121</v>
      </c>
      <c r="H51" s="26" t="s">
        <v>122</v>
      </c>
      <c r="I51" s="6" t="s">
        <v>46</v>
      </c>
      <c r="J51" s="27" t="s">
        <v>123</v>
      </c>
      <c r="K51" s="28" t="s">
        <v>109</v>
      </c>
      <c r="L51" s="7" t="s">
        <v>53</v>
      </c>
      <c r="M51" s="8" t="s">
        <v>47</v>
      </c>
      <c r="N51" s="28">
        <v>1</v>
      </c>
      <c r="O51" s="28">
        <v>4000</v>
      </c>
      <c r="P51" s="28" t="s">
        <v>49</v>
      </c>
      <c r="Q51" s="28">
        <v>4000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4000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110</v>
      </c>
      <c r="F52" s="25" t="s">
        <v>41</v>
      </c>
      <c r="G52" s="6" t="s">
        <v>121</v>
      </c>
      <c r="H52" s="26" t="s">
        <v>122</v>
      </c>
      <c r="I52" s="6" t="s">
        <v>46</v>
      </c>
      <c r="J52" s="27" t="s">
        <v>124</v>
      </c>
      <c r="K52" s="28" t="s">
        <v>109</v>
      </c>
      <c r="L52" s="7" t="s">
        <v>53</v>
      </c>
      <c r="M52" s="8" t="s">
        <v>47</v>
      </c>
      <c r="N52" s="28">
        <v>1</v>
      </c>
      <c r="O52" s="28">
        <v>1000</v>
      </c>
      <c r="P52" s="28" t="s">
        <v>49</v>
      </c>
      <c r="Q52" s="28">
        <v>1000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1000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110</v>
      </c>
      <c r="F53" s="25" t="s">
        <v>41</v>
      </c>
      <c r="G53" s="6" t="s">
        <v>121</v>
      </c>
      <c r="H53" s="26" t="s">
        <v>122</v>
      </c>
      <c r="I53" s="6" t="s">
        <v>46</v>
      </c>
      <c r="J53" s="27" t="s">
        <v>124</v>
      </c>
      <c r="K53" s="28" t="s">
        <v>109</v>
      </c>
      <c r="L53" s="7" t="s">
        <v>53</v>
      </c>
      <c r="M53" s="8" t="s">
        <v>47</v>
      </c>
      <c r="N53" s="28">
        <v>1</v>
      </c>
      <c r="O53" s="28">
        <v>1000</v>
      </c>
      <c r="P53" s="28" t="s">
        <v>49</v>
      </c>
      <c r="Q53" s="28">
        <v>1000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1000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110</v>
      </c>
      <c r="F54" s="25" t="s">
        <v>41</v>
      </c>
      <c r="G54" s="6" t="s">
        <v>121</v>
      </c>
      <c r="H54" s="26" t="s">
        <v>122</v>
      </c>
      <c r="I54" s="6" t="s">
        <v>46</v>
      </c>
      <c r="J54" s="27" t="s">
        <v>123</v>
      </c>
      <c r="K54" s="28" t="s">
        <v>109</v>
      </c>
      <c r="L54" s="7" t="s">
        <v>53</v>
      </c>
      <c r="M54" s="8" t="s">
        <v>47</v>
      </c>
      <c r="N54" s="28">
        <v>1</v>
      </c>
      <c r="O54" s="28">
        <v>3448.28</v>
      </c>
      <c r="P54" s="28" t="s">
        <v>49</v>
      </c>
      <c r="Q54" s="28">
        <v>3448.28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3448.28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110</v>
      </c>
      <c r="F55" s="25" t="s">
        <v>41</v>
      </c>
      <c r="G55" s="6" t="s">
        <v>121</v>
      </c>
      <c r="H55" s="26" t="s">
        <v>122</v>
      </c>
      <c r="I55" s="6" t="s">
        <v>46</v>
      </c>
      <c r="J55" s="27" t="s">
        <v>124</v>
      </c>
      <c r="K55" s="28" t="s">
        <v>109</v>
      </c>
      <c r="L55" s="7" t="s">
        <v>53</v>
      </c>
      <c r="M55" s="8" t="s">
        <v>47</v>
      </c>
      <c r="N55" s="28">
        <v>1</v>
      </c>
      <c r="O55" s="28">
        <v>1000</v>
      </c>
      <c r="P55" s="28" t="s">
        <v>49</v>
      </c>
      <c r="Q55" s="28">
        <v>1000</v>
      </c>
      <c r="R55" s="28">
        <v>0</v>
      </c>
      <c r="S55" s="28">
        <v>0</v>
      </c>
      <c r="T55" s="28">
        <v>0</v>
      </c>
      <c r="U55" s="28">
        <v>1000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110</v>
      </c>
      <c r="F56" s="25" t="s">
        <v>41</v>
      </c>
      <c r="G56" s="6" t="s">
        <v>121</v>
      </c>
      <c r="H56" s="26" t="s">
        <v>122</v>
      </c>
      <c r="I56" s="6" t="s">
        <v>46</v>
      </c>
      <c r="J56" s="27" t="s">
        <v>123</v>
      </c>
      <c r="K56" s="28" t="s">
        <v>109</v>
      </c>
      <c r="L56" s="7" t="s">
        <v>53</v>
      </c>
      <c r="M56" s="8" t="s">
        <v>47</v>
      </c>
      <c r="N56" s="28">
        <v>1</v>
      </c>
      <c r="O56" s="28">
        <v>3448.28</v>
      </c>
      <c r="P56" s="28" t="s">
        <v>49</v>
      </c>
      <c r="Q56" s="28">
        <v>3448.28</v>
      </c>
      <c r="R56" s="28">
        <v>0</v>
      </c>
      <c r="S56" s="28">
        <v>0</v>
      </c>
      <c r="T56" s="28">
        <v>0</v>
      </c>
      <c r="U56" s="28">
        <v>3448.28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63.7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111</v>
      </c>
      <c r="F57" s="25" t="s">
        <v>41</v>
      </c>
      <c r="G57" s="6" t="s">
        <v>121</v>
      </c>
      <c r="H57" s="26" t="s">
        <v>122</v>
      </c>
      <c r="I57" s="6" t="s">
        <v>46</v>
      </c>
      <c r="J57" s="27" t="s">
        <v>123</v>
      </c>
      <c r="K57" s="28" t="s">
        <v>109</v>
      </c>
      <c r="L57" s="7" t="s">
        <v>53</v>
      </c>
      <c r="M57" s="8" t="s">
        <v>47</v>
      </c>
      <c r="N57" s="28">
        <v>1</v>
      </c>
      <c r="O57" s="28">
        <v>4000</v>
      </c>
      <c r="P57" s="28" t="s">
        <v>49</v>
      </c>
      <c r="Q57" s="28">
        <v>4000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4000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111</v>
      </c>
      <c r="F58" s="25" t="s">
        <v>41</v>
      </c>
      <c r="G58" s="6" t="s">
        <v>121</v>
      </c>
      <c r="H58" s="26" t="s">
        <v>122</v>
      </c>
      <c r="I58" s="6" t="s">
        <v>46</v>
      </c>
      <c r="J58" s="27" t="s">
        <v>124</v>
      </c>
      <c r="K58" s="28" t="s">
        <v>109</v>
      </c>
      <c r="L58" s="7" t="s">
        <v>53</v>
      </c>
      <c r="M58" s="8" t="s">
        <v>47</v>
      </c>
      <c r="N58" s="28">
        <v>1</v>
      </c>
      <c r="O58" s="28">
        <v>1000</v>
      </c>
      <c r="P58" s="28" t="s">
        <v>49</v>
      </c>
      <c r="Q58" s="28">
        <v>1000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1000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111</v>
      </c>
      <c r="F59" s="25" t="s">
        <v>41</v>
      </c>
      <c r="G59" s="6" t="s">
        <v>121</v>
      </c>
      <c r="H59" s="26" t="s">
        <v>122</v>
      </c>
      <c r="I59" s="6" t="s">
        <v>46</v>
      </c>
      <c r="J59" s="27" t="s">
        <v>124</v>
      </c>
      <c r="K59" s="28" t="s">
        <v>109</v>
      </c>
      <c r="L59" s="7" t="s">
        <v>53</v>
      </c>
      <c r="M59" s="8" t="s">
        <v>47</v>
      </c>
      <c r="N59" s="28">
        <v>1</v>
      </c>
      <c r="O59" s="28">
        <v>1000</v>
      </c>
      <c r="P59" s="28" t="s">
        <v>49</v>
      </c>
      <c r="Q59" s="28">
        <v>1000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1000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111</v>
      </c>
      <c r="F60" s="25" t="s">
        <v>41</v>
      </c>
      <c r="G60" s="6" t="s">
        <v>121</v>
      </c>
      <c r="H60" s="26" t="s">
        <v>122</v>
      </c>
      <c r="I60" s="6" t="s">
        <v>46</v>
      </c>
      <c r="J60" s="27" t="s">
        <v>123</v>
      </c>
      <c r="K60" s="28" t="s">
        <v>109</v>
      </c>
      <c r="L60" s="7" t="s">
        <v>53</v>
      </c>
      <c r="M60" s="8" t="s">
        <v>47</v>
      </c>
      <c r="N60" s="28">
        <v>1</v>
      </c>
      <c r="O60" s="28">
        <v>3448.28</v>
      </c>
      <c r="P60" s="28" t="s">
        <v>49</v>
      </c>
      <c r="Q60" s="28">
        <v>3448.28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3448.28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111</v>
      </c>
      <c r="F61" s="25" t="s">
        <v>41</v>
      </c>
      <c r="G61" s="6" t="s">
        <v>121</v>
      </c>
      <c r="H61" s="26" t="s">
        <v>122</v>
      </c>
      <c r="I61" s="6" t="s">
        <v>46</v>
      </c>
      <c r="J61" s="27" t="s">
        <v>124</v>
      </c>
      <c r="K61" s="28" t="s">
        <v>109</v>
      </c>
      <c r="L61" s="7" t="s">
        <v>53</v>
      </c>
      <c r="M61" s="8" t="s">
        <v>47</v>
      </c>
      <c r="N61" s="28">
        <v>1</v>
      </c>
      <c r="O61" s="28">
        <v>1000</v>
      </c>
      <c r="P61" s="28" t="s">
        <v>49</v>
      </c>
      <c r="Q61" s="28">
        <v>1000</v>
      </c>
      <c r="R61" s="28">
        <v>0</v>
      </c>
      <c r="S61" s="28">
        <v>0</v>
      </c>
      <c r="T61" s="28">
        <v>0</v>
      </c>
      <c r="U61" s="28">
        <v>1000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111</v>
      </c>
      <c r="F62" s="25" t="s">
        <v>41</v>
      </c>
      <c r="G62" s="6" t="s">
        <v>121</v>
      </c>
      <c r="H62" s="26" t="s">
        <v>122</v>
      </c>
      <c r="I62" s="6" t="s">
        <v>46</v>
      </c>
      <c r="J62" s="27" t="s">
        <v>123</v>
      </c>
      <c r="K62" s="28" t="s">
        <v>109</v>
      </c>
      <c r="L62" s="7" t="s">
        <v>53</v>
      </c>
      <c r="M62" s="8" t="s">
        <v>47</v>
      </c>
      <c r="N62" s="28">
        <v>1</v>
      </c>
      <c r="O62" s="28">
        <v>3448.28</v>
      </c>
      <c r="P62" s="28" t="s">
        <v>49</v>
      </c>
      <c r="Q62" s="28">
        <v>3448.28</v>
      </c>
      <c r="R62" s="28">
        <v>0</v>
      </c>
      <c r="S62" s="28">
        <v>0</v>
      </c>
      <c r="T62" s="28">
        <v>0</v>
      </c>
      <c r="U62" s="28">
        <v>3448.28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111</v>
      </c>
      <c r="F63" s="25" t="s">
        <v>113</v>
      </c>
      <c r="G63" s="6" t="s">
        <v>121</v>
      </c>
      <c r="H63" s="26" t="s">
        <v>122</v>
      </c>
      <c r="I63" s="6" t="s">
        <v>46</v>
      </c>
      <c r="J63" s="27" t="s">
        <v>124</v>
      </c>
      <c r="K63" s="28" t="s">
        <v>109</v>
      </c>
      <c r="L63" s="7" t="s">
        <v>53</v>
      </c>
      <c r="M63" s="8" t="s">
        <v>47</v>
      </c>
      <c r="N63" s="28">
        <v>1</v>
      </c>
      <c r="O63" s="28">
        <v>2396</v>
      </c>
      <c r="P63" s="28" t="s">
        <v>49</v>
      </c>
      <c r="Q63" s="28">
        <v>2396</v>
      </c>
      <c r="R63" s="28">
        <v>0</v>
      </c>
      <c r="S63" s="28">
        <v>0</v>
      </c>
      <c r="T63" s="28">
        <v>0</v>
      </c>
      <c r="U63" s="28">
        <v>2396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111</v>
      </c>
      <c r="F64" s="25" t="s">
        <v>113</v>
      </c>
      <c r="G64" s="6" t="s">
        <v>121</v>
      </c>
      <c r="H64" s="26" t="s">
        <v>122</v>
      </c>
      <c r="I64" s="6" t="s">
        <v>46</v>
      </c>
      <c r="J64" s="27" t="s">
        <v>123</v>
      </c>
      <c r="K64" s="28" t="s">
        <v>109</v>
      </c>
      <c r="L64" s="7" t="s">
        <v>53</v>
      </c>
      <c r="M64" s="8" t="s">
        <v>47</v>
      </c>
      <c r="N64" s="28">
        <v>1</v>
      </c>
      <c r="O64" s="28">
        <v>8262.07</v>
      </c>
      <c r="P64" s="28" t="s">
        <v>49</v>
      </c>
      <c r="Q64" s="28">
        <v>8262.07</v>
      </c>
      <c r="R64" s="28">
        <v>0</v>
      </c>
      <c r="S64" s="28">
        <v>0</v>
      </c>
      <c r="T64" s="28">
        <v>0</v>
      </c>
      <c r="U64" s="28">
        <v>8262.07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111</v>
      </c>
      <c r="F65" s="25" t="s">
        <v>114</v>
      </c>
      <c r="G65" s="6" t="s">
        <v>121</v>
      </c>
      <c r="H65" s="26" t="s">
        <v>122</v>
      </c>
      <c r="I65" s="6" t="s">
        <v>46</v>
      </c>
      <c r="J65" s="27" t="s">
        <v>124</v>
      </c>
      <c r="K65" s="28" t="s">
        <v>109</v>
      </c>
      <c r="L65" s="7" t="s">
        <v>53</v>
      </c>
      <c r="M65" s="8" t="s">
        <v>47</v>
      </c>
      <c r="N65" s="28">
        <v>1</v>
      </c>
      <c r="O65" s="28">
        <v>4559</v>
      </c>
      <c r="P65" s="28" t="s">
        <v>49</v>
      </c>
      <c r="Q65" s="28">
        <v>4559</v>
      </c>
      <c r="R65" s="28">
        <v>0</v>
      </c>
      <c r="S65" s="28">
        <v>0</v>
      </c>
      <c r="T65" s="28">
        <v>0</v>
      </c>
      <c r="U65" s="28">
        <v>0</v>
      </c>
      <c r="V65" s="28">
        <v>4559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111</v>
      </c>
      <c r="F66" s="25" t="s">
        <v>114</v>
      </c>
      <c r="G66" s="6" t="s">
        <v>121</v>
      </c>
      <c r="H66" s="26" t="s">
        <v>122</v>
      </c>
      <c r="I66" s="6" t="s">
        <v>46</v>
      </c>
      <c r="J66" s="27" t="s">
        <v>123</v>
      </c>
      <c r="K66" s="28" t="s">
        <v>109</v>
      </c>
      <c r="L66" s="7" t="s">
        <v>53</v>
      </c>
      <c r="M66" s="8" t="s">
        <v>47</v>
      </c>
      <c r="N66" s="28">
        <v>1</v>
      </c>
      <c r="O66" s="28">
        <v>15720.69</v>
      </c>
      <c r="P66" s="28" t="s">
        <v>49</v>
      </c>
      <c r="Q66" s="28">
        <v>15720.69</v>
      </c>
      <c r="R66" s="28">
        <v>0</v>
      </c>
      <c r="S66" s="28">
        <v>0</v>
      </c>
      <c r="T66" s="28">
        <v>0</v>
      </c>
      <c r="U66" s="28">
        <v>0</v>
      </c>
      <c r="V66" s="28">
        <v>15720.69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110</v>
      </c>
      <c r="F67" s="25" t="s">
        <v>41</v>
      </c>
      <c r="G67" s="6" t="s">
        <v>125</v>
      </c>
      <c r="H67" s="26" t="s">
        <v>126</v>
      </c>
      <c r="I67" s="6" t="s">
        <v>46</v>
      </c>
      <c r="J67" s="27" t="s">
        <v>127</v>
      </c>
      <c r="K67" s="28"/>
      <c r="L67" s="7"/>
      <c r="M67" s="8" t="s">
        <v>47</v>
      </c>
      <c r="N67" s="28">
        <v>1</v>
      </c>
      <c r="O67" s="28">
        <v>422046.09</v>
      </c>
      <c r="P67" s="28" t="s">
        <v>40</v>
      </c>
      <c r="Q67" s="28">
        <v>422046.09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422046.09</v>
      </c>
      <c r="AC67" s="28">
        <v>0</v>
      </c>
    </row>
    <row r="68" spans="1:29" s="30" customFormat="1" x14ac:dyDescent="0.25"/>
    <row r="70" spans="1:29" s="9" customFormat="1" ht="22.15" customHeight="1" x14ac:dyDescent="0.25">
      <c r="A70" s="31" t="s">
        <v>15</v>
      </c>
      <c r="B70" s="31"/>
      <c r="C70" s="31"/>
      <c r="D70" s="31"/>
      <c r="E70" s="31"/>
      <c r="F70" s="31"/>
      <c r="G70" s="31"/>
      <c r="H70" s="31"/>
      <c r="I70" s="31"/>
      <c r="K70" s="10"/>
      <c r="L70" s="11"/>
      <c r="M70" s="11"/>
      <c r="O70" s="12"/>
      <c r="Q70" s="32">
        <f t="shared" ref="Q70:AC70" si="0">SUM(Q11:Q69)</f>
        <v>842209.04000000015</v>
      </c>
      <c r="R70" s="32">
        <f t="shared" si="0"/>
        <v>0</v>
      </c>
      <c r="S70" s="32">
        <f t="shared" si="0"/>
        <v>0</v>
      </c>
      <c r="T70" s="32">
        <f t="shared" si="0"/>
        <v>0</v>
      </c>
      <c r="U70" s="32">
        <f t="shared" si="0"/>
        <v>40416.699999999997</v>
      </c>
      <c r="V70" s="32">
        <f t="shared" si="0"/>
        <v>21659</v>
      </c>
      <c r="W70" s="32">
        <f t="shared" si="0"/>
        <v>25620.699999999997</v>
      </c>
      <c r="X70" s="32">
        <f t="shared" si="0"/>
        <v>0</v>
      </c>
      <c r="Y70" s="32">
        <f t="shared" si="0"/>
        <v>31515.599999999999</v>
      </c>
      <c r="Z70" s="32">
        <f t="shared" si="0"/>
        <v>0</v>
      </c>
      <c r="AA70" s="32">
        <f t="shared" si="0"/>
        <v>11565.52</v>
      </c>
      <c r="AB70" s="32">
        <f t="shared" si="0"/>
        <v>707431.52</v>
      </c>
      <c r="AC70" s="32">
        <f t="shared" si="0"/>
        <v>4000</v>
      </c>
    </row>
    <row r="71" spans="1:29" s="9" customFormat="1" ht="14.25" x14ac:dyDescent="0.2">
      <c r="I71" s="10"/>
      <c r="K71" s="10"/>
      <c r="L71" s="11"/>
      <c r="M71" s="11"/>
      <c r="O71" s="12"/>
      <c r="Q71" s="13"/>
    </row>
    <row r="72" spans="1:29" s="33" customFormat="1" x14ac:dyDescent="0.25">
      <c r="H72" s="34"/>
      <c r="I72" s="35"/>
      <c r="K72" s="35"/>
      <c r="L72" s="36"/>
      <c r="M72" s="36"/>
      <c r="O72" s="37"/>
      <c r="Q72" s="38"/>
    </row>
    <row r="73" spans="1:29" s="33" customFormat="1" x14ac:dyDescent="0.25">
      <c r="A73" s="14" t="s">
        <v>37</v>
      </c>
      <c r="B73" s="14"/>
      <c r="C73" s="14"/>
      <c r="D73" s="14"/>
      <c r="E73" s="14"/>
      <c r="F73" s="14"/>
      <c r="G73" s="14"/>
      <c r="H73" s="14"/>
      <c r="I73" s="35"/>
      <c r="K73" s="35"/>
      <c r="L73" s="36"/>
      <c r="M73" s="36"/>
      <c r="O73" s="37"/>
      <c r="Q73" s="39"/>
    </row>
    <row r="74" spans="1:29" s="33" customFormat="1" x14ac:dyDescent="0.25">
      <c r="H74" s="34"/>
      <c r="I74" s="35"/>
      <c r="K74" s="35"/>
      <c r="L74" s="36"/>
      <c r="M74" s="36"/>
      <c r="O74" s="37"/>
      <c r="Q74" s="38"/>
    </row>
  </sheetData>
  <mergeCells count="3">
    <mergeCell ref="A7:AB7"/>
    <mergeCell ref="A70:I70"/>
    <mergeCell ref="A73:H7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2019-12-23T19:09:15Z</dcterms:modified>
</cp:coreProperties>
</file>