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AD9BA778-6CD3-4838-B2F3-F327380BD26E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2" sheetId="4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'OF12'!$A$10:$AC$48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1" i="47" l="1"/>
  <c r="AB51" i="47"/>
  <c r="AA51" i="47"/>
  <c r="Z51" i="47"/>
  <c r="Y51" i="47"/>
  <c r="X51" i="47"/>
  <c r="W51" i="47"/>
  <c r="V51" i="47"/>
  <c r="U51" i="47"/>
  <c r="T51" i="47"/>
  <c r="S51" i="47"/>
  <c r="R51" i="47"/>
  <c r="Q51" i="47"/>
</calcChain>
</file>

<file path=xl/sharedStrings.xml><?xml version="1.0" encoding="utf-8"?>
<sst xmlns="http://schemas.openxmlformats.org/spreadsheetml/2006/main" count="551" uniqueCount="159">
  <si>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</si>
  <si>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</si>
  <si>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</si>
  <si>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</si>
  <si>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</si>
  <si>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</si>
  <si>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</si>
  <si>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</si>
  <si>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</si>
  <si>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</si>
  <si>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</si>
  <si>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</si>
  <si>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</si>
  <si>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</si>
  <si>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</si>
  <si>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</si>
  <si>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</si>
  <si>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</si>
  <si>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</si>
  <si>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</si>
  <si>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</si>
  <si>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</si>
  <si>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</si>
  <si>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</si>
  <si>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</si>
  <si>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</si>
  <si>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</si>
  <si>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</si>
  <si>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</si>
  <si>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</si>
  <si>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</si>
  <si>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</si>
  <si>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</si>
  <si>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</si>
  <si>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</si>
  <si>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</si>
  <si>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ANUAL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</si>
  <si>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</si>
  <si>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</si>
  <si>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</si>
  <si>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</si>
  <si>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ADJUDICACION DIRECTA</t>
  </si>
  <si>
    <t>B00OF01</t>
  </si>
  <si>
    <t>PRODUCTOS ALIMENTICIOS PARA EL PERSONAL EN LAS INSTALACIONES DE LAS UNIDADES RESPONSABLES</t>
  </si>
  <si>
    <t xml:space="preserve"> </t>
  </si>
  <si>
    <t>PLURIANUAL</t>
  </si>
  <si>
    <t>SERVICIO</t>
  </si>
  <si>
    <t>B16PC02</t>
  </si>
  <si>
    <t>SERVICIO DE ENERGÍA ELÉCTRICA</t>
  </si>
  <si>
    <t>CONVENIO DE COLABORACION</t>
  </si>
  <si>
    <t>SOLO PARA TRAMITE DE PAGO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</si>
  <si>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</si>
  <si>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</si>
  <si>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</si>
  <si>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</si>
  <si>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</si>
  <si>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</si>
  <si>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</si>
  <si>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SERVICIO POSTAL</t>
  </si>
  <si>
    <t>INE/020/2019</t>
  </si>
  <si>
    <t>ARRENDAMIENTO DE VEHÍCULOS TERRESTRES, AÉREOS, MARÍTIMOS, LACUSTRES Y FLUVIALES PARA SERVICIOS ADMINISTRATIVOS</t>
  </si>
  <si>
    <t>INE/035/2019</t>
  </si>
  <si>
    <t>ARRENDAMIENTO DE VEHÍCULOS TERRESTRES, AÉREOS, MARÍTIMOS, LACUSTRES Y FLUVIALES PARA SERVIDORES PÚBLICOS</t>
  </si>
  <si>
    <t>063</t>
  </si>
  <si>
    <t>COMPRA MENOR</t>
  </si>
  <si>
    <t>052</t>
  </si>
  <si>
    <t>B16PC05</t>
  </si>
  <si>
    <t>SUBCONTRATACIÓN DE SERVICIOS CON TERCEROS</t>
  </si>
  <si>
    <t>MANTENIMIENTO Y CONSERVACIÓN DE VEHÍCULOS TERRESTRES, AÉREOS, MARÍTIMOS, LACUSTRES Y FLUVIALES</t>
  </si>
  <si>
    <t>MANTENIMIENTO Y CONSERVACIÓN DE MAQUINARIA Y EQUIPO</t>
  </si>
  <si>
    <t>INE/014/2019</t>
  </si>
  <si>
    <t>21101</t>
  </si>
  <si>
    <t>MATERIALES Y ÚTILES DE OFICINA</t>
  </si>
  <si>
    <t>22104</t>
  </si>
  <si>
    <t>INE/020/2017 (CONVENIO MODIFICATORIO)</t>
  </si>
  <si>
    <t>26103</t>
  </si>
  <si>
    <t>COMBUSTIBLES, LUBRICANTES Y ADITIVOS PARA VEHÍCULOS TERRESTRES, AÉREOS, MARÍTIMOS, LACUSTRES Y FLUVIALES DESTINADOS A SERVICIOS ADMINISTRATIVOS</t>
  </si>
  <si>
    <t>INE/SERV/099/2016</t>
  </si>
  <si>
    <t>26104</t>
  </si>
  <si>
    <t>COMBUSTIBLES, LUBRICANTES Y ADITIVOS PARA VEHÍCULOS TERRESTRES, AÉREOS, MARÍTIMOS, LACUSTRES Y FLUVIALES ASIGNADOS A SERVIDORES PÚBLICOS</t>
  </si>
  <si>
    <t>29401</t>
  </si>
  <si>
    <t>REFACCIONES Y ACCESORIOS PARA EQUIPO DE CÓMPUTO Y TELECOMUNICACIONES</t>
  </si>
  <si>
    <t>31101</t>
  </si>
  <si>
    <t>COMPROBACION DEL PAGO POR LOS CONSUMOS DE ENERGIA ELECTRICA</t>
  </si>
  <si>
    <t>CONVENIO DE ENERGIA ELECTRICA</t>
  </si>
  <si>
    <t>31701</t>
  </si>
  <si>
    <t>31801</t>
  </si>
  <si>
    <t>32503</t>
  </si>
  <si>
    <t>32505</t>
  </si>
  <si>
    <t>32701</t>
  </si>
  <si>
    <t>PATENTES, REGALÍAS Y OTROS</t>
  </si>
  <si>
    <t>ADJUDICACION DIRECTA POR MONTO</t>
  </si>
  <si>
    <t>33901</t>
  </si>
  <si>
    <t>35501</t>
  </si>
  <si>
    <t>SERVICIO DE MANTENIMIENTO PREVENTIVO Y CORECTIVO AL PARQUE VEHICULAR DEL INSTITUTO NACIONAL ELECTORAL EN ORGANOS CENTRALES</t>
  </si>
  <si>
    <t>INE/016/2019</t>
  </si>
  <si>
    <t>35701</t>
  </si>
  <si>
    <t>028</t>
  </si>
  <si>
    <t>21100017-0010</t>
  </si>
  <si>
    <t>CAJA DE PLASTICO (VARIAS MEDIDAS)</t>
  </si>
  <si>
    <t>Pieza</t>
  </si>
  <si>
    <t>SERVICIO SUMINISTRO DE AGUA EMBOTELLADA</t>
  </si>
  <si>
    <t>SERVICIO DE SUMINISTRO DE COMBUSTIBLE A TRAVES DE TARJETAS ELECTRONICAS Y VALES DE PAPEL GASOLINA</t>
  </si>
  <si>
    <t>SERVICIO DE SUMINISTRO DE COMBUSTIBLE A TRAVES DE TARJETAS ELECTRONICAS Y VALES DE PAPEL GASOLINA PARA EL PARQUE VEHICULAR PROPIEDAD DEL INSTITUTO O ARRENDADO A CARGO DE OFICINAS CENTRALES.</t>
  </si>
  <si>
    <t>27101</t>
  </si>
  <si>
    <t>VESTUARIO Y UNIFORMES</t>
  </si>
  <si>
    <t>27100013-0005</t>
  </si>
  <si>
    <t>PLAYERA TIPO POLO</t>
  </si>
  <si>
    <t>INE/ADQ-203/19</t>
  </si>
  <si>
    <t>29400025-0010</t>
  </si>
  <si>
    <t>TARJETA DE MEMORIA PARA CAMARA DIGITAL</t>
  </si>
  <si>
    <t>PAGO DE DIFERENCIAS POR CONSUMOS DE ENERGIA ELECTRICA</t>
  </si>
  <si>
    <t>SERVICIO DE TELEFONIA - ENLACES DEDICADOS DEL MES DE OCTUBRE</t>
  </si>
  <si>
    <t>SERVICIO DE TELEFONIA INTEGRAL</t>
  </si>
  <si>
    <t>ENLACES DEDICADOS DEL MES DE SEPTIEMBRE</t>
  </si>
  <si>
    <t>SERVICIO DE MENSAJERIA Y PAQUETERIA NACIONAL DE OFICINAS CENTRALES</t>
  </si>
  <si>
    <t>002</t>
  </si>
  <si>
    <t>PP08001</t>
  </si>
  <si>
    <t>PARTIDO REVOLUCIONARIO INSTITUCIONAL</t>
  </si>
  <si>
    <t>PARTIDO ACCION NACIONAL</t>
  </si>
  <si>
    <t>PARTIDO DE LA REVOLUCION DEMOCRATICA</t>
  </si>
  <si>
    <t>MORENA</t>
  </si>
  <si>
    <t>MOVIMIENTO CIUDADANO</t>
  </si>
  <si>
    <t>SERVICIO DE ARRENDAMIENTO VEHICULAR</t>
  </si>
  <si>
    <t>B00LS01</t>
  </si>
  <si>
    <t>MANTENIMIENTO AL LICENCIAMIENTO ARQGIS</t>
  </si>
  <si>
    <t>INE/ADQ-194/19</t>
  </si>
  <si>
    <t>P120030</t>
  </si>
  <si>
    <t>33401</t>
  </si>
  <si>
    <t>SERVICIOS PARA CAPACITACIÓN A SERVIDORES PÚBLICOS</t>
  </si>
  <si>
    <t>CURSO DE CAPACITACIÓN “VMWARE VSPHERE OPTIMSE AND SCALE V6.5</t>
  </si>
  <si>
    <t>D120100</t>
  </si>
  <si>
    <t>33501</t>
  </si>
  <si>
    <t>ESTUDIOS E INVESTIGACIONES</t>
  </si>
  <si>
    <t>ESTUDIO ESPECIALIZADO DE VIOLENCIA CONTRA LAS MUJERES, ESTEREOTIPOS E IGUALDAD DE GENERO EN LOS PROMOCIONALES DE LOS PARTIDOS POLITICOS Y COALICIONES EN EL PROCESO ELECTORAL FEDERAL 2017-2018</t>
  </si>
  <si>
    <t>INE/DJ/109/2019</t>
  </si>
  <si>
    <t>ESTUDIO ESPECIALIZADO "SEXISMO Y ESTEREOTIPOS DE GENERO EN LA COBERTURA DE LAS CAMPAÑAS A LA GOBERNATURA / JEFATURA DE GOBIERNO EN LOS ESPACIOS TELEVISIVOS NOTICIOSOS EN LAS ENTIDADES DONDE SE REGISTRARON CANDIDATAS.</t>
  </si>
  <si>
    <t>COMISION POR LA DISPERSION DE COMBUSTIBLE A TRAVES DE TARJETAS ELECTRONICAS Y VALES DE PAPEL GASOLINA</t>
  </si>
  <si>
    <t>097</t>
  </si>
  <si>
    <t>B16PC04</t>
  </si>
  <si>
    <t>35101</t>
  </si>
  <si>
    <t>MANTENIMIENTO Y CONSERVACIÓN DE INMUEBLES</t>
  </si>
  <si>
    <t>MANTENIMIENTO DE INMUEBLE MONEDA 64</t>
  </si>
  <si>
    <t>INE/ARR/10/2017 Y CONVENIO MODIFICATORIO</t>
  </si>
  <si>
    <t>ARRENDAMIENTO DE INMUEBLES</t>
  </si>
  <si>
    <t>SERVICIO DE MANTENIMIENTO PREVENTIVO Y CORRECTIVO A PLANTAS DE EMERGENCIA DE ENERGIA ELECTRICA Y EQUIPOS DE AIRE ACONDICIONADO DE CONFORT Y PRECISION DE DIVERSAS MARCAS.</t>
  </si>
  <si>
    <t>SERVICIO DE RECARGA DE EXTINTORES DE DIFERENTES CAPACIDADES Y CONTENIDOS</t>
  </si>
  <si>
    <t>INE/ADQ-185/19</t>
  </si>
  <si>
    <t>SERVICIO DE MANTENIMIENTO PREVENTIVO Y CORRECTIVO Y PRUEBA HIDROSTATICA  A HIDRANTES</t>
  </si>
  <si>
    <t>INE/ADQ-189/19</t>
  </si>
  <si>
    <t>35801</t>
  </si>
  <si>
    <t>SERVICIOS DE LAVANDERÍA, LIMPIEZA E HIGIENE</t>
  </si>
  <si>
    <t>SERVICIO DE LIMPIEZA</t>
  </si>
  <si>
    <t>INE/011/2019</t>
  </si>
  <si>
    <t>51901</t>
  </si>
  <si>
    <t>EQUIPO DE ADMINISTRACIÓN</t>
  </si>
  <si>
    <t>51900247-0010</t>
  </si>
  <si>
    <t>EQUIPO DE VIDEOCONFERENCIA FIJO</t>
  </si>
  <si>
    <t>INE/ADQ-176/19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</si>
</sst>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2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4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164" fontId="44" fillId="0" borderId="0" applyAlignment="0"/>
    <xf numFmtId="0" fontId="15" fillId="0" borderId="0"/>
    <xf numFmtId="0" fontId="15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38" fillId="0" borderId="0"/>
    <xf numFmtId="43" fontId="37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46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36" fillId="2" borderId="1" xfId="55" applyFont="1" applyFill="1" applyBorder="1" applyAlignment="1">
      <alignment horizontal="center" vertical="center" wrapText="1"/>
    </xf>
    <xf numFmtId="1" fontId="36" fillId="2" borderId="1" xfId="55" applyNumberFormat="1" applyFont="1" applyFill="1" applyBorder="1" applyAlignment="1">
      <alignment horizontal="center" vertical="center" wrapText="1"/>
    </xf>
    <xf numFmtId="1" fontId="36" fillId="2" borderId="1" xfId="55" applyNumberFormat="1" applyFont="1" applyFill="1" applyBorder="1" applyAlignment="1">
      <alignment horizontal="left" vertical="center" wrapText="1"/>
    </xf>
    <xf numFmtId="3" fontId="36" fillId="2" borderId="1" xfId="55" applyNumberFormat="1" applyFont="1" applyFill="1" applyBorder="1" applyAlignment="1">
      <alignment horizontal="center" vertical="center" wrapText="1"/>
    </xf>
    <xf numFmtId="3" fontId="36" fillId="2" borderId="1" xfId="56" applyNumberFormat="1" applyFont="1" applyFill="1" applyBorder="1" applyAlignment="1">
      <alignment horizontal="center" vertical="center" wrapText="1"/>
    </xf>
    <xf numFmtId="1" fontId="43" fillId="0" borderId="1" xfId="55" applyNumberFormat="1" applyFont="1" applyFill="1" applyBorder="1" applyAlignment="1">
      <alignment horizontal="left" vertical="center" wrapText="1"/>
    </xf>
    <xf numFmtId="1" fontId="43" fillId="0" borderId="1" xfId="55" applyNumberFormat="1" applyFont="1" applyFill="1" applyBorder="1" applyAlignment="1">
      <alignment horizontal="center" vertical="center" wrapText="1"/>
    </xf>
    <xf numFmtId="3" fontId="43" fillId="0" borderId="1" xfId="55" applyNumberFormat="1" applyFont="1" applyFill="1" applyBorder="1" applyAlignment="1">
      <alignment horizontal="right" vertical="center" wrapText="1"/>
    </xf>
    <xf numFmtId="0" fontId="45" fillId="0" borderId="0" xfId="7" applyFont="1"/>
    <xf numFmtId="0" fontId="45" fillId="0" borderId="0" xfId="7" applyFont="1" applyAlignment="1">
      <alignment horizontal="left" wrapText="1"/>
    </xf>
    <xf numFmtId="0" fontId="45" fillId="0" borderId="0" xfId="7" applyFont="1" applyAlignment="1">
      <alignment horizontal="center"/>
    </xf>
    <xf numFmtId="0" fontId="45" fillId="0" borderId="0" xfId="7" applyFont="1" applyAlignment="1">
      <alignment horizontal="right"/>
    </xf>
    <xf numFmtId="0" fontId="45" fillId="0" borderId="0" xfId="7" applyFont="1" applyAlignment="1">
      <alignment horizontal="left"/>
    </xf>
    <xf numFmtId="0" fontId="36" fillId="3" borderId="0" xfId="7" applyFont="1" applyFill="1" applyAlignment="1">
      <alignment horizontal="center"/>
    </xf>
    <xf numFmtId="0" fontId="1" fillId="0" borderId="0" xfId="89"/>
    <xf numFmtId="0" fontId="1" fillId="0" borderId="0" xfId="89" applyAlignment="1">
      <alignment wrapText="1"/>
    </xf>
    <xf numFmtId="3" fontId="40" fillId="0" borderId="0" xfId="90" applyNumberFormat="1" applyFont="1" applyBorder="1" applyAlignment="1">
      <alignment horizontal="right" vertical="center"/>
    </xf>
    <xf numFmtId="0" fontId="41" fillId="0" borderId="0" xfId="90" applyFont="1" applyAlignment="1">
      <alignment horizontal="center"/>
    </xf>
    <xf numFmtId="0" fontId="41" fillId="0" borderId="0" xfId="90" applyFont="1" applyAlignment="1">
      <alignment horizontal="center" wrapText="1"/>
    </xf>
    <xf numFmtId="0" fontId="41" fillId="0" borderId="0" xfId="90" applyFont="1" applyAlignment="1">
      <alignment horizontal="center"/>
    </xf>
    <xf numFmtId="0" fontId="41" fillId="0" borderId="0" xfId="90" applyFont="1" applyAlignment="1">
      <alignment horizontal="center" wrapText="1"/>
    </xf>
    <xf numFmtId="0" fontId="1" fillId="0" borderId="0" xfId="90" applyFont="1" applyAlignment="1">
      <alignment horizontal="center" vertical="center" wrapText="1"/>
    </xf>
    <xf numFmtId="0" fontId="39" fillId="0" borderId="2" xfId="90" applyFont="1" applyBorder="1" applyAlignment="1">
      <alignment horizontal="center" vertical="center" wrapText="1"/>
    </xf>
    <xf numFmtId="0" fontId="42" fillId="0" borderId="1" xfId="90" quotePrefix="1" applyFont="1" applyBorder="1" applyAlignment="1">
      <alignment horizontal="center" vertical="center" wrapText="1"/>
    </xf>
    <xf numFmtId="0" fontId="42" fillId="0" borderId="1" xfId="90" applyFont="1" applyBorder="1" applyAlignment="1">
      <alignment horizontal="center" vertical="center" wrapText="1"/>
    </xf>
    <xf numFmtId="4" fontId="42" fillId="0" borderId="1" xfId="90" applyNumberFormat="1" applyFont="1" applyBorder="1" applyAlignment="1">
      <alignment horizontal="left" vertical="center" wrapText="1"/>
    </xf>
    <xf numFmtId="1" fontId="42" fillId="0" borderId="1" xfId="90" applyNumberFormat="1" applyFont="1" applyBorder="1" applyAlignment="1">
      <alignment vertical="center" wrapText="1"/>
    </xf>
    <xf numFmtId="3" fontId="42" fillId="0" borderId="1" xfId="90" applyNumberFormat="1" applyFont="1" applyBorder="1" applyAlignment="1">
      <alignment vertical="center" wrapText="1"/>
    </xf>
    <xf numFmtId="0" fontId="43" fillId="0" borderId="0" xfId="90" applyFont="1" applyFill="1" applyAlignment="1">
      <alignment horizontal="center" vertical="center" wrapText="1"/>
    </xf>
    <xf numFmtId="0" fontId="1" fillId="0" borderId="0" xfId="90"/>
    <xf numFmtId="41" fontId="36" fillId="3" borderId="0" xfId="91" applyNumberFormat="1" applyFont="1" applyFill="1" applyAlignment="1">
      <alignment horizontal="center"/>
    </xf>
    <xf numFmtId="41" fontId="36" fillId="3" borderId="0" xfId="91" applyNumberFormat="1" applyFont="1" applyFill="1" applyAlignment="1"/>
    <xf numFmtId="0" fontId="1" fillId="0" borderId="0" xfId="90" applyFont="1"/>
    <xf numFmtId="1" fontId="1" fillId="0" borderId="0" xfId="90" applyNumberFormat="1" applyFont="1" applyAlignment="1">
      <alignment horizontal="center"/>
    </xf>
    <xf numFmtId="0" fontId="1" fillId="0" borderId="0" xfId="90" applyFont="1" applyAlignment="1">
      <alignment horizontal="left" wrapText="1"/>
    </xf>
    <xf numFmtId="0" fontId="1" fillId="0" borderId="0" xfId="90" applyFont="1" applyAlignment="1">
      <alignment horizontal="center"/>
    </xf>
    <xf numFmtId="0" fontId="1" fillId="0" borderId="0" xfId="90" applyFont="1" applyAlignment="1">
      <alignment horizontal="right"/>
    </xf>
    <xf numFmtId="0" fontId="1" fillId="0" borderId="0" xfId="90" applyFont="1" applyAlignment="1">
      <alignment horizontal="left"/>
    </xf>
    <xf numFmtId="41" fontId="1" fillId="0" borderId="0" xfId="90" applyNumberFormat="1" applyFont="1" applyAlignment="1">
      <alignment horizontal="left"/>
    </xf>
  </cellXfs>
  <cellStyles count="92">
    <cellStyle name="Millares 2" xfId="3" xr:uid="{00000000-0005-0000-0000-000000000000}"/>
    <cellStyle name="Millares 2 2" xfId="56" xr:uid="{00000000-0005-0000-0000-000001000000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6B910B5D-2B92-4ECE-B29C-BA8739372578}"/>
    <cellStyle name="Moneda 2 2" xfId="18" xr:uid="{00000000-0005-0000-0000-00000C000000}"/>
    <cellStyle name="Moneda 2 20" xfId="88" xr:uid="{8CA19BA3-6F81-4354-933D-552156F4D01B}"/>
    <cellStyle name="Moneda 2 21" xfId="91" xr:uid="{8215394B-CC4F-4DB0-9AD1-2150367502FB}"/>
    <cellStyle name="Moneda 2 3" xfId="21" xr:uid="{00000000-0005-0000-0000-00000D000000}"/>
    <cellStyle name="Moneda 2 4" xfId="24" xr:uid="{00000000-0005-0000-0000-00000E000000}"/>
    <cellStyle name="Moneda 2 5" xfId="27" xr:uid="{00000000-0005-0000-0000-00000F000000}"/>
    <cellStyle name="Moneda 2 6" xfId="33" xr:uid="{00000000-0005-0000-0000-000010000000}"/>
    <cellStyle name="Moneda 2 7" xfId="36" xr:uid="{00000000-0005-0000-0000-000011000000}"/>
    <cellStyle name="Moneda 2 8" xfId="39" xr:uid="{00000000-0005-0000-0000-000012000000}"/>
    <cellStyle name="Moneda 2 9" xfId="42" xr:uid="{00000000-0005-0000-0000-000013000000}"/>
    <cellStyle name="Moneda 3" xfId="30" xr:uid="{00000000-0005-0000-0000-000014000000}"/>
    <cellStyle name="Moneda 4" xfId="57" xr:uid="{00000000-0005-0000-0000-000015000000}"/>
    <cellStyle name="Moneda 5" xfId="73" xr:uid="{00000000-0005-0000-0000-000016000000}"/>
    <cellStyle name="Normal" xfId="0" builtinId="0"/>
    <cellStyle name="Normal 2" xfId="63" xr:uid="{00000000-0005-0000-0000-000018000000}"/>
    <cellStyle name="Normal 2 2" xfId="1" xr:uid="{00000000-0005-0000-0000-000019000000}"/>
    <cellStyle name="Normal 2 2 10" xfId="26" xr:uid="{00000000-0005-0000-0000-00001A000000}"/>
    <cellStyle name="Normal 2 2 11" xfId="29" xr:uid="{00000000-0005-0000-0000-00001B000000}"/>
    <cellStyle name="Normal 2 2 12" xfId="32" xr:uid="{00000000-0005-0000-0000-00001C000000}"/>
    <cellStyle name="Normal 2 2 13" xfId="35" xr:uid="{00000000-0005-0000-0000-00001D000000}"/>
    <cellStyle name="Normal 2 2 14" xfId="38" xr:uid="{00000000-0005-0000-0000-00001E000000}"/>
    <cellStyle name="Normal 2 2 15" xfId="41" xr:uid="{00000000-0005-0000-0000-00001F000000}"/>
    <cellStyle name="Normal 2 2 16" xfId="44" xr:uid="{00000000-0005-0000-0000-000020000000}"/>
    <cellStyle name="Normal 2 2 17" xfId="49" xr:uid="{00000000-0005-0000-0000-000021000000}"/>
    <cellStyle name="Normal 2 2 18" xfId="52" xr:uid="{00000000-0005-0000-0000-000022000000}"/>
    <cellStyle name="Normal 2 2 19" xfId="54" xr:uid="{00000000-0005-0000-0000-000023000000}"/>
    <cellStyle name="Normal 2 2 2" xfId="4" xr:uid="{00000000-0005-0000-0000-000024000000}"/>
    <cellStyle name="Normal 2 2 2 2" xfId="9" xr:uid="{00000000-0005-0000-0000-000025000000}"/>
    <cellStyle name="Normal 2 2 2 3" xfId="10" xr:uid="{00000000-0005-0000-0000-000026000000}"/>
    <cellStyle name="Normal 2 2 2 4" xfId="11" xr:uid="{00000000-0005-0000-0000-000027000000}"/>
    <cellStyle name="Normal 2 2 2 5" xfId="12" xr:uid="{00000000-0005-0000-0000-000028000000}"/>
    <cellStyle name="Normal 2 2 2 6" xfId="47" xr:uid="{00000000-0005-0000-0000-000029000000}"/>
    <cellStyle name="Normal 2 2 20" xfId="59" xr:uid="{00000000-0005-0000-0000-00002A000000}"/>
    <cellStyle name="Normal 2 2 21" xfId="62" xr:uid="{00000000-0005-0000-0000-00002B000000}"/>
    <cellStyle name="Normal 2 2 22" xfId="66" xr:uid="{00000000-0005-0000-0000-00002C000000}"/>
    <cellStyle name="Normal 2 2 23" xfId="69" xr:uid="{00000000-0005-0000-0000-00002D000000}"/>
    <cellStyle name="Normal 2 2 24" xfId="72" xr:uid="{00000000-0005-0000-0000-00002E000000}"/>
    <cellStyle name="Normal 2 2 25" xfId="75" xr:uid="{00000000-0005-0000-0000-00002F000000}"/>
    <cellStyle name="Normal 2 2 26" xfId="78" xr:uid="{00000000-0005-0000-0000-000030000000}"/>
    <cellStyle name="Normal 2 2 27" xfId="81" xr:uid="{00000000-0005-0000-0000-000031000000}"/>
    <cellStyle name="Normal 2 2 28" xfId="84" xr:uid="{3347409A-293B-46BD-83E6-4AF2B4A51FDD}"/>
    <cellStyle name="Normal 2 2 29" xfId="87" xr:uid="{B91B4C02-11C0-488D-B9A6-3076B9BE3326}"/>
    <cellStyle name="Normal 2 2 3" xfId="5" xr:uid="{00000000-0005-0000-0000-000032000000}"/>
    <cellStyle name="Normal 2 2 30" xfId="90" xr:uid="{11846C4B-4DA6-4F5D-8CDF-EFC30ADAB5D9}"/>
    <cellStyle name="Normal 2 2 4" xfId="6" xr:uid="{00000000-0005-0000-0000-000033000000}"/>
    <cellStyle name="Normal 2 2 5" xfId="8" xr:uid="{00000000-0005-0000-0000-000034000000}"/>
    <cellStyle name="Normal 2 2 6" xfId="14" xr:uid="{00000000-0005-0000-0000-000035000000}"/>
    <cellStyle name="Normal 2 2 7" xfId="17" xr:uid="{00000000-0005-0000-0000-000036000000}"/>
    <cellStyle name="Normal 2 2 8" xfId="20" xr:uid="{00000000-0005-0000-0000-000037000000}"/>
    <cellStyle name="Normal 2 2 9" xfId="23" xr:uid="{00000000-0005-0000-0000-000038000000}"/>
    <cellStyle name="Normal 4 2" xfId="7" xr:uid="{00000000-0005-0000-0000-000039000000}"/>
    <cellStyle name="Normal 5" xfId="13" xr:uid="{00000000-0005-0000-0000-00003A000000}"/>
    <cellStyle name="Normal 5 10" xfId="40" xr:uid="{00000000-0005-0000-0000-00003B000000}"/>
    <cellStyle name="Normal 5 11" xfId="43" xr:uid="{00000000-0005-0000-0000-00003C000000}"/>
    <cellStyle name="Normal 5 12" xfId="48" xr:uid="{00000000-0005-0000-0000-00003D000000}"/>
    <cellStyle name="Normal 5 13" xfId="51" xr:uid="{00000000-0005-0000-0000-00003E000000}"/>
    <cellStyle name="Normal 5 14" xfId="53" xr:uid="{00000000-0005-0000-0000-00003F000000}"/>
    <cellStyle name="Normal 5 15" xfId="58" xr:uid="{00000000-0005-0000-0000-000040000000}"/>
    <cellStyle name="Normal 5 16" xfId="61" xr:uid="{00000000-0005-0000-0000-000041000000}"/>
    <cellStyle name="Normal 5 17" xfId="65" xr:uid="{00000000-0005-0000-0000-000042000000}"/>
    <cellStyle name="Normal 5 18" xfId="68" xr:uid="{00000000-0005-0000-0000-000043000000}"/>
    <cellStyle name="Normal 5 19" xfId="71" xr:uid="{00000000-0005-0000-0000-000044000000}"/>
    <cellStyle name="Normal 5 2" xfId="16" xr:uid="{00000000-0005-0000-0000-000045000000}"/>
    <cellStyle name="Normal 5 2 2" xfId="46" xr:uid="{00000000-0005-0000-0000-000046000000}"/>
    <cellStyle name="Normal 5 20" xfId="74" xr:uid="{00000000-0005-0000-0000-000047000000}"/>
    <cellStyle name="Normal 5 21" xfId="77" xr:uid="{00000000-0005-0000-0000-000048000000}"/>
    <cellStyle name="Normal 5 22" xfId="80" xr:uid="{00000000-0005-0000-0000-000049000000}"/>
    <cellStyle name="Normal 5 23" xfId="83" xr:uid="{EB293E16-A297-4159-9B7E-13E2F1B2B2C9}"/>
    <cellStyle name="Normal 5 24" xfId="86" xr:uid="{9AC577EF-9FA5-469C-B64D-23AA0C86B895}"/>
    <cellStyle name="Normal 5 25" xfId="89" xr:uid="{E086DC3E-AD2B-40EB-8580-AE404E9BDFFE}"/>
    <cellStyle name="Normal 5 3" xfId="19" xr:uid="{00000000-0005-0000-0000-00004A000000}"/>
    <cellStyle name="Normal 5 4" xfId="22" xr:uid="{00000000-0005-0000-0000-00004B000000}"/>
    <cellStyle name="Normal 5 5" xfId="25" xr:uid="{00000000-0005-0000-0000-00004C000000}"/>
    <cellStyle name="Normal 5 6" xfId="28" xr:uid="{00000000-0005-0000-0000-00004D000000}"/>
    <cellStyle name="Normal 5 7" xfId="31" xr:uid="{00000000-0005-0000-0000-00004E000000}"/>
    <cellStyle name="Normal 5 8" xfId="34" xr:uid="{00000000-0005-0000-0000-00004F000000}"/>
    <cellStyle name="Normal 5 9" xfId="37" xr:uid="{00000000-0005-0000-0000-000050000000}"/>
    <cellStyle name="Normal 8" xfId="2" xr:uid="{00000000-0005-0000-0000-000051000000}"/>
    <cellStyle name="Normal 8 2" xfId="55" xr:uid="{00000000-0005-0000-0000-00005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2F2CFB3-4BF1-4784-9940-047744234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NOV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V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01205-16B2-4EF4-A9BD-3CA3D2351538}">
  <dimension ref="A1:AC55"/>
  <sheetViews>
    <sheetView tabSelected="1" workbookViewId="0">
      <selection activeCell="H14" sqref="H14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97</v>
      </c>
      <c r="F11" s="25" t="s">
        <v>42</v>
      </c>
      <c r="G11" s="6" t="s">
        <v>71</v>
      </c>
      <c r="H11" s="26" t="s">
        <v>72</v>
      </c>
      <c r="I11" s="6" t="s">
        <v>98</v>
      </c>
      <c r="J11" s="27" t="s">
        <v>99</v>
      </c>
      <c r="K11" s="28"/>
      <c r="L11" s="7"/>
      <c r="M11" s="8" t="s">
        <v>100</v>
      </c>
      <c r="N11" s="28">
        <v>20</v>
      </c>
      <c r="O11" s="28">
        <v>174</v>
      </c>
      <c r="P11" s="28" t="s">
        <v>64</v>
      </c>
      <c r="Q11" s="28">
        <v>3480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3480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40</v>
      </c>
      <c r="F12" s="25" t="s">
        <v>47</v>
      </c>
      <c r="G12" s="6" t="s">
        <v>73</v>
      </c>
      <c r="H12" s="26" t="s">
        <v>43</v>
      </c>
      <c r="I12" s="6" t="s">
        <v>44</v>
      </c>
      <c r="J12" s="27" t="s">
        <v>101</v>
      </c>
      <c r="K12" s="28" t="s">
        <v>74</v>
      </c>
      <c r="L12" s="7" t="s">
        <v>36</v>
      </c>
      <c r="M12" s="8" t="s">
        <v>46</v>
      </c>
      <c r="N12" s="28">
        <v>1</v>
      </c>
      <c r="O12" s="28">
        <v>6689.81</v>
      </c>
      <c r="P12" s="28" t="s">
        <v>39</v>
      </c>
      <c r="Q12" s="28">
        <v>6689.81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6689.81</v>
      </c>
      <c r="AC12" s="28">
        <v>0</v>
      </c>
    </row>
    <row r="13" spans="1:29" s="29" customFormat="1" ht="76.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40</v>
      </c>
      <c r="F13" s="25" t="s">
        <v>57</v>
      </c>
      <c r="G13" s="6" t="s">
        <v>75</v>
      </c>
      <c r="H13" s="26" t="s">
        <v>76</v>
      </c>
      <c r="I13" s="6" t="s">
        <v>44</v>
      </c>
      <c r="J13" s="27" t="s">
        <v>102</v>
      </c>
      <c r="K13" s="28" t="s">
        <v>77</v>
      </c>
      <c r="L13" s="7" t="s">
        <v>45</v>
      </c>
      <c r="M13" s="8" t="s">
        <v>46</v>
      </c>
      <c r="N13" s="28">
        <v>1</v>
      </c>
      <c r="O13" s="28">
        <v>21299.85</v>
      </c>
      <c r="P13" s="28" t="s">
        <v>39</v>
      </c>
      <c r="Q13" s="28">
        <v>21299.85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21299.85</v>
      </c>
      <c r="AC13" s="28">
        <v>0</v>
      </c>
    </row>
    <row r="14" spans="1:29" s="29" customFormat="1" ht="89.2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40</v>
      </c>
      <c r="F14" s="25" t="s">
        <v>57</v>
      </c>
      <c r="G14" s="6" t="s">
        <v>75</v>
      </c>
      <c r="H14" s="26" t="s">
        <v>76</v>
      </c>
      <c r="I14" s="6" t="s">
        <v>44</v>
      </c>
      <c r="J14" s="27" t="s">
        <v>103</v>
      </c>
      <c r="K14" s="28" t="s">
        <v>77</v>
      </c>
      <c r="L14" s="7" t="s">
        <v>45</v>
      </c>
      <c r="M14" s="8" t="s">
        <v>46</v>
      </c>
      <c r="N14" s="28">
        <v>1</v>
      </c>
      <c r="O14" s="28">
        <v>21000</v>
      </c>
      <c r="P14" s="28" t="s">
        <v>39</v>
      </c>
      <c r="Q14" s="28">
        <v>21000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21000</v>
      </c>
    </row>
    <row r="15" spans="1:29" s="29" customFormat="1" ht="76.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40</v>
      </c>
      <c r="F15" s="25" t="s">
        <v>57</v>
      </c>
      <c r="G15" s="6" t="s">
        <v>78</v>
      </c>
      <c r="H15" s="26" t="s">
        <v>79</v>
      </c>
      <c r="I15" s="6" t="s">
        <v>44</v>
      </c>
      <c r="J15" s="27" t="s">
        <v>102</v>
      </c>
      <c r="K15" s="28" t="s">
        <v>77</v>
      </c>
      <c r="L15" s="7" t="s">
        <v>45</v>
      </c>
      <c r="M15" s="8" t="s">
        <v>46</v>
      </c>
      <c r="N15" s="28">
        <v>1</v>
      </c>
      <c r="O15" s="28">
        <v>4320</v>
      </c>
      <c r="P15" s="28" t="s">
        <v>39</v>
      </c>
      <c r="Q15" s="28">
        <v>4320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4320</v>
      </c>
      <c r="AC15" s="28">
        <v>0</v>
      </c>
    </row>
    <row r="16" spans="1:29" s="29" customFormat="1" ht="12.7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1</v>
      </c>
      <c r="F16" s="25" t="s">
        <v>42</v>
      </c>
      <c r="G16" s="6" t="s">
        <v>104</v>
      </c>
      <c r="H16" s="26" t="s">
        <v>105</v>
      </c>
      <c r="I16" s="6" t="s">
        <v>106</v>
      </c>
      <c r="J16" s="27" t="s">
        <v>107</v>
      </c>
      <c r="K16" s="28" t="s">
        <v>108</v>
      </c>
      <c r="L16" s="7" t="s">
        <v>36</v>
      </c>
      <c r="M16" s="8" t="s">
        <v>100</v>
      </c>
      <c r="N16" s="28">
        <v>174</v>
      </c>
      <c r="O16" s="28">
        <v>181.25</v>
      </c>
      <c r="P16" s="28" t="s">
        <v>41</v>
      </c>
      <c r="Q16" s="28">
        <v>31537.5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31537.5</v>
      </c>
      <c r="AC16" s="28">
        <v>0</v>
      </c>
    </row>
    <row r="17" spans="1:29" s="29" customFormat="1" ht="12.7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1</v>
      </c>
      <c r="F17" s="25" t="s">
        <v>42</v>
      </c>
      <c r="G17" s="6" t="s">
        <v>104</v>
      </c>
      <c r="H17" s="26" t="s">
        <v>105</v>
      </c>
      <c r="I17" s="6" t="s">
        <v>106</v>
      </c>
      <c r="J17" s="27" t="s">
        <v>107</v>
      </c>
      <c r="K17" s="28" t="s">
        <v>108</v>
      </c>
      <c r="L17" s="7" t="s">
        <v>36</v>
      </c>
      <c r="M17" s="8" t="s">
        <v>100</v>
      </c>
      <c r="N17" s="28">
        <v>65</v>
      </c>
      <c r="O17" s="28">
        <v>181.25</v>
      </c>
      <c r="P17" s="28" t="s">
        <v>41</v>
      </c>
      <c r="Q17" s="28">
        <v>11781.25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11781.25</v>
      </c>
      <c r="AC17" s="28">
        <v>0</v>
      </c>
    </row>
    <row r="18" spans="1:29" s="29" customFormat="1" ht="12.7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1</v>
      </c>
      <c r="F18" s="25" t="s">
        <v>42</v>
      </c>
      <c r="G18" s="6" t="s">
        <v>104</v>
      </c>
      <c r="H18" s="26" t="s">
        <v>105</v>
      </c>
      <c r="I18" s="6" t="s">
        <v>106</v>
      </c>
      <c r="J18" s="27" t="s">
        <v>107</v>
      </c>
      <c r="K18" s="28" t="s">
        <v>108</v>
      </c>
      <c r="L18" s="7" t="s">
        <v>36</v>
      </c>
      <c r="M18" s="8" t="s">
        <v>100</v>
      </c>
      <c r="N18" s="28">
        <v>199</v>
      </c>
      <c r="O18" s="28">
        <v>181.25</v>
      </c>
      <c r="P18" s="28" t="s">
        <v>41</v>
      </c>
      <c r="Q18" s="28">
        <v>36068.75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36068.75</v>
      </c>
      <c r="AC18" s="28">
        <v>0</v>
      </c>
    </row>
    <row r="19" spans="1:29" s="29" customFormat="1" ht="12.7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1</v>
      </c>
      <c r="F19" s="25" t="s">
        <v>42</v>
      </c>
      <c r="G19" s="6" t="s">
        <v>104</v>
      </c>
      <c r="H19" s="26" t="s">
        <v>105</v>
      </c>
      <c r="I19" s="6" t="s">
        <v>106</v>
      </c>
      <c r="J19" s="27" t="s">
        <v>107</v>
      </c>
      <c r="K19" s="28" t="s">
        <v>108</v>
      </c>
      <c r="L19" s="7" t="s">
        <v>36</v>
      </c>
      <c r="M19" s="8" t="s">
        <v>100</v>
      </c>
      <c r="N19" s="28">
        <v>34</v>
      </c>
      <c r="O19" s="28">
        <v>181.25</v>
      </c>
      <c r="P19" s="28" t="s">
        <v>41</v>
      </c>
      <c r="Q19" s="28">
        <v>6162.5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6162.5</v>
      </c>
      <c r="AC19" s="28">
        <v>0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97</v>
      </c>
      <c r="F20" s="25" t="s">
        <v>42</v>
      </c>
      <c r="G20" s="6" t="s">
        <v>80</v>
      </c>
      <c r="H20" s="26" t="s">
        <v>81</v>
      </c>
      <c r="I20" s="6" t="s">
        <v>109</v>
      </c>
      <c r="J20" s="27" t="s">
        <v>110</v>
      </c>
      <c r="K20" s="28"/>
      <c r="L20" s="7"/>
      <c r="M20" s="8" t="s">
        <v>100</v>
      </c>
      <c r="N20" s="28">
        <v>1</v>
      </c>
      <c r="O20" s="28">
        <v>1160</v>
      </c>
      <c r="P20" s="28" t="s">
        <v>64</v>
      </c>
      <c r="Q20" s="28">
        <v>1160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1160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40</v>
      </c>
      <c r="F21" s="25" t="s">
        <v>47</v>
      </c>
      <c r="G21" s="6" t="s">
        <v>82</v>
      </c>
      <c r="H21" s="26" t="s">
        <v>48</v>
      </c>
      <c r="I21" s="6" t="s">
        <v>44</v>
      </c>
      <c r="J21" s="27" t="s">
        <v>83</v>
      </c>
      <c r="K21" s="28" t="s">
        <v>84</v>
      </c>
      <c r="L21" s="7" t="s">
        <v>36</v>
      </c>
      <c r="M21" s="8" t="s">
        <v>46</v>
      </c>
      <c r="N21" s="28">
        <v>1</v>
      </c>
      <c r="O21" s="28">
        <v>51114</v>
      </c>
      <c r="P21" s="28" t="s">
        <v>49</v>
      </c>
      <c r="Q21" s="28">
        <v>51114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51114</v>
      </c>
      <c r="AC21" s="28">
        <v>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40</v>
      </c>
      <c r="F22" s="25" t="s">
        <v>47</v>
      </c>
      <c r="G22" s="6" t="s">
        <v>82</v>
      </c>
      <c r="H22" s="26" t="s">
        <v>48</v>
      </c>
      <c r="I22" s="6" t="s">
        <v>44</v>
      </c>
      <c r="J22" s="27" t="s">
        <v>111</v>
      </c>
      <c r="K22" s="28" t="s">
        <v>84</v>
      </c>
      <c r="L22" s="7" t="s">
        <v>36</v>
      </c>
      <c r="M22" s="8" t="s">
        <v>46</v>
      </c>
      <c r="N22" s="28">
        <v>1</v>
      </c>
      <c r="O22" s="28">
        <v>92955</v>
      </c>
      <c r="P22" s="28" t="s">
        <v>49</v>
      </c>
      <c r="Q22" s="28">
        <v>92955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92955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1</v>
      </c>
      <c r="D23" s="25" t="s">
        <v>51</v>
      </c>
      <c r="E23" s="24" t="s">
        <v>52</v>
      </c>
      <c r="F23" s="25" t="s">
        <v>53</v>
      </c>
      <c r="G23" s="6" t="s">
        <v>85</v>
      </c>
      <c r="H23" s="26" t="s">
        <v>54</v>
      </c>
      <c r="I23" s="6" t="s">
        <v>44</v>
      </c>
      <c r="J23" s="27" t="s">
        <v>112</v>
      </c>
      <c r="K23" s="28" t="s">
        <v>55</v>
      </c>
      <c r="L23" s="7" t="s">
        <v>45</v>
      </c>
      <c r="M23" s="8" t="s">
        <v>46</v>
      </c>
      <c r="N23" s="28">
        <v>1</v>
      </c>
      <c r="O23" s="28">
        <v>85561</v>
      </c>
      <c r="P23" s="28" t="s">
        <v>56</v>
      </c>
      <c r="Q23" s="28">
        <v>85561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85561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51</v>
      </c>
      <c r="E24" s="24" t="s">
        <v>52</v>
      </c>
      <c r="F24" s="25" t="s">
        <v>53</v>
      </c>
      <c r="G24" s="6" t="s">
        <v>85</v>
      </c>
      <c r="H24" s="26" t="s">
        <v>54</v>
      </c>
      <c r="I24" s="6" t="s">
        <v>44</v>
      </c>
      <c r="J24" s="27" t="s">
        <v>113</v>
      </c>
      <c r="K24" s="28" t="s">
        <v>55</v>
      </c>
      <c r="L24" s="7" t="s">
        <v>45</v>
      </c>
      <c r="M24" s="8" t="s">
        <v>46</v>
      </c>
      <c r="N24" s="28">
        <v>1</v>
      </c>
      <c r="O24" s="28">
        <v>85561</v>
      </c>
      <c r="P24" s="28" t="s">
        <v>56</v>
      </c>
      <c r="Q24" s="28">
        <v>85561</v>
      </c>
      <c r="R24" s="28">
        <v>0</v>
      </c>
      <c r="S24" s="28">
        <v>0</v>
      </c>
      <c r="T24" s="28">
        <v>85561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51</v>
      </c>
      <c r="E25" s="24" t="s">
        <v>52</v>
      </c>
      <c r="F25" s="25" t="s">
        <v>53</v>
      </c>
      <c r="G25" s="6" t="s">
        <v>85</v>
      </c>
      <c r="H25" s="26" t="s">
        <v>54</v>
      </c>
      <c r="I25" s="6" t="s">
        <v>44</v>
      </c>
      <c r="J25" s="27" t="s">
        <v>114</v>
      </c>
      <c r="K25" s="28" t="s">
        <v>55</v>
      </c>
      <c r="L25" s="7" t="s">
        <v>45</v>
      </c>
      <c r="M25" s="8" t="s">
        <v>46</v>
      </c>
      <c r="N25" s="28">
        <v>1</v>
      </c>
      <c r="O25" s="28">
        <v>85561</v>
      </c>
      <c r="P25" s="28" t="s">
        <v>56</v>
      </c>
      <c r="Q25" s="28">
        <v>85561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85561</v>
      </c>
      <c r="AC25" s="28">
        <v>0</v>
      </c>
    </row>
    <row r="26" spans="1:29" s="29" customFormat="1" ht="38.2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40</v>
      </c>
      <c r="F26" s="25" t="s">
        <v>57</v>
      </c>
      <c r="G26" s="6" t="s">
        <v>86</v>
      </c>
      <c r="H26" s="26" t="s">
        <v>58</v>
      </c>
      <c r="I26" s="6" t="s">
        <v>44</v>
      </c>
      <c r="J26" s="27" t="s">
        <v>115</v>
      </c>
      <c r="K26" s="28" t="s">
        <v>59</v>
      </c>
      <c r="L26" s="7" t="s">
        <v>45</v>
      </c>
      <c r="M26" s="8" t="s">
        <v>46</v>
      </c>
      <c r="N26" s="28">
        <v>1</v>
      </c>
      <c r="O26" s="28">
        <v>69856.320000000007</v>
      </c>
      <c r="P26" s="28" t="s">
        <v>56</v>
      </c>
      <c r="Q26" s="28">
        <v>69856.320000000007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0</v>
      </c>
      <c r="AA26" s="28">
        <v>0</v>
      </c>
      <c r="AB26" s="28">
        <v>69856.320000000007</v>
      </c>
      <c r="AC26" s="28">
        <v>0</v>
      </c>
    </row>
    <row r="27" spans="1:29" s="29" customFormat="1" ht="25.5" x14ac:dyDescent="0.2">
      <c r="A27" s="23" t="s">
        <v>35</v>
      </c>
      <c r="B27" s="23" t="s">
        <v>2</v>
      </c>
      <c r="C27" s="24" t="s">
        <v>116</v>
      </c>
      <c r="D27" s="25" t="s">
        <v>0</v>
      </c>
      <c r="E27" s="24" t="s">
        <v>97</v>
      </c>
      <c r="F27" s="25" t="s">
        <v>117</v>
      </c>
      <c r="G27" s="6" t="s">
        <v>86</v>
      </c>
      <c r="H27" s="26" t="s">
        <v>58</v>
      </c>
      <c r="I27" s="6" t="s">
        <v>44</v>
      </c>
      <c r="J27" s="27" t="s">
        <v>118</v>
      </c>
      <c r="K27" s="28"/>
      <c r="L27" s="7"/>
      <c r="M27" s="8" t="s">
        <v>46</v>
      </c>
      <c r="N27" s="28">
        <v>1</v>
      </c>
      <c r="O27" s="28">
        <v>54002.52</v>
      </c>
      <c r="P27" s="28" t="s">
        <v>49</v>
      </c>
      <c r="Q27" s="28">
        <v>54002.52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54002.52</v>
      </c>
      <c r="AC27" s="28">
        <v>0</v>
      </c>
    </row>
    <row r="28" spans="1:29" s="29" customFormat="1" ht="25.5" x14ac:dyDescent="0.2">
      <c r="A28" s="23" t="s">
        <v>35</v>
      </c>
      <c r="B28" s="23" t="s">
        <v>2</v>
      </c>
      <c r="C28" s="24" t="s">
        <v>116</v>
      </c>
      <c r="D28" s="25" t="s">
        <v>0</v>
      </c>
      <c r="E28" s="24" t="s">
        <v>97</v>
      </c>
      <c r="F28" s="25" t="s">
        <v>117</v>
      </c>
      <c r="G28" s="6" t="s">
        <v>86</v>
      </c>
      <c r="H28" s="26" t="s">
        <v>58</v>
      </c>
      <c r="I28" s="6" t="s">
        <v>44</v>
      </c>
      <c r="J28" s="27" t="s">
        <v>119</v>
      </c>
      <c r="K28" s="28"/>
      <c r="L28" s="7"/>
      <c r="M28" s="8" t="s">
        <v>46</v>
      </c>
      <c r="N28" s="28">
        <v>1</v>
      </c>
      <c r="O28" s="28">
        <v>273809.46000000002</v>
      </c>
      <c r="P28" s="28" t="s">
        <v>49</v>
      </c>
      <c r="Q28" s="28">
        <v>273809.46000000002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273809.46000000002</v>
      </c>
      <c r="AC28" s="28">
        <v>0</v>
      </c>
    </row>
    <row r="29" spans="1:29" s="29" customFormat="1" ht="25.5" x14ac:dyDescent="0.2">
      <c r="A29" s="23" t="s">
        <v>35</v>
      </c>
      <c r="B29" s="23" t="s">
        <v>2</v>
      </c>
      <c r="C29" s="24" t="s">
        <v>116</v>
      </c>
      <c r="D29" s="25" t="s">
        <v>0</v>
      </c>
      <c r="E29" s="24" t="s">
        <v>97</v>
      </c>
      <c r="F29" s="25" t="s">
        <v>117</v>
      </c>
      <c r="G29" s="6" t="s">
        <v>86</v>
      </c>
      <c r="H29" s="26" t="s">
        <v>58</v>
      </c>
      <c r="I29" s="6" t="s">
        <v>44</v>
      </c>
      <c r="J29" s="27" t="s">
        <v>120</v>
      </c>
      <c r="K29" s="28"/>
      <c r="L29" s="7"/>
      <c r="M29" s="8" t="s">
        <v>46</v>
      </c>
      <c r="N29" s="28">
        <v>1</v>
      </c>
      <c r="O29" s="28">
        <v>279141.8</v>
      </c>
      <c r="P29" s="28" t="s">
        <v>49</v>
      </c>
      <c r="Q29" s="28">
        <v>279141.8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279141.8</v>
      </c>
      <c r="AC29" s="28">
        <v>0</v>
      </c>
    </row>
    <row r="30" spans="1:29" s="29" customFormat="1" ht="25.5" x14ac:dyDescent="0.2">
      <c r="A30" s="23" t="s">
        <v>35</v>
      </c>
      <c r="B30" s="23" t="s">
        <v>2</v>
      </c>
      <c r="C30" s="24" t="s">
        <v>116</v>
      </c>
      <c r="D30" s="25" t="s">
        <v>0</v>
      </c>
      <c r="E30" s="24" t="s">
        <v>97</v>
      </c>
      <c r="F30" s="25" t="s">
        <v>117</v>
      </c>
      <c r="G30" s="6" t="s">
        <v>86</v>
      </c>
      <c r="H30" s="26" t="s">
        <v>58</v>
      </c>
      <c r="I30" s="6" t="s">
        <v>44</v>
      </c>
      <c r="J30" s="27" t="s">
        <v>121</v>
      </c>
      <c r="K30" s="28"/>
      <c r="L30" s="7"/>
      <c r="M30" s="8" t="s">
        <v>46</v>
      </c>
      <c r="N30" s="28">
        <v>1</v>
      </c>
      <c r="O30" s="28">
        <v>2210.14</v>
      </c>
      <c r="P30" s="28" t="s">
        <v>49</v>
      </c>
      <c r="Q30" s="28">
        <v>2210.14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2210.14</v>
      </c>
      <c r="AC30" s="28">
        <v>0</v>
      </c>
    </row>
    <row r="31" spans="1:29" s="29" customFormat="1" ht="25.5" x14ac:dyDescent="0.2">
      <c r="A31" s="23" t="s">
        <v>35</v>
      </c>
      <c r="B31" s="23" t="s">
        <v>2</v>
      </c>
      <c r="C31" s="24" t="s">
        <v>116</v>
      </c>
      <c r="D31" s="25" t="s">
        <v>0</v>
      </c>
      <c r="E31" s="24" t="s">
        <v>97</v>
      </c>
      <c r="F31" s="25" t="s">
        <v>117</v>
      </c>
      <c r="G31" s="6" t="s">
        <v>86</v>
      </c>
      <c r="H31" s="26" t="s">
        <v>58</v>
      </c>
      <c r="I31" s="6" t="s">
        <v>44</v>
      </c>
      <c r="J31" s="27" t="s">
        <v>122</v>
      </c>
      <c r="K31" s="28"/>
      <c r="L31" s="7"/>
      <c r="M31" s="8" t="s">
        <v>46</v>
      </c>
      <c r="N31" s="28">
        <v>1</v>
      </c>
      <c r="O31" s="28">
        <v>309876.39</v>
      </c>
      <c r="P31" s="28" t="s">
        <v>49</v>
      </c>
      <c r="Q31" s="28">
        <v>309876.39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309876.39</v>
      </c>
      <c r="AC31" s="28">
        <v>0</v>
      </c>
    </row>
    <row r="32" spans="1:29" s="29" customFormat="1" ht="63.7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40</v>
      </c>
      <c r="F32" s="25" t="s">
        <v>57</v>
      </c>
      <c r="G32" s="6" t="s">
        <v>87</v>
      </c>
      <c r="H32" s="26" t="s">
        <v>60</v>
      </c>
      <c r="I32" s="6" t="s">
        <v>44</v>
      </c>
      <c r="J32" s="27" t="s">
        <v>123</v>
      </c>
      <c r="K32" s="28" t="s">
        <v>61</v>
      </c>
      <c r="L32" s="7" t="s">
        <v>45</v>
      </c>
      <c r="M32" s="8" t="s">
        <v>46</v>
      </c>
      <c r="N32" s="28">
        <v>1</v>
      </c>
      <c r="O32" s="28">
        <v>32546.82</v>
      </c>
      <c r="P32" s="28" t="s">
        <v>39</v>
      </c>
      <c r="Q32" s="28">
        <v>32546.82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32546.82</v>
      </c>
      <c r="AC32" s="28">
        <v>0</v>
      </c>
    </row>
    <row r="33" spans="1:29" s="29" customFormat="1" ht="63.75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40</v>
      </c>
      <c r="F33" s="25" t="s">
        <v>57</v>
      </c>
      <c r="G33" s="6" t="s">
        <v>88</v>
      </c>
      <c r="H33" s="26" t="s">
        <v>62</v>
      </c>
      <c r="I33" s="6" t="s">
        <v>44</v>
      </c>
      <c r="J33" s="27" t="s">
        <v>123</v>
      </c>
      <c r="K33" s="28" t="s">
        <v>61</v>
      </c>
      <c r="L33" s="7" t="s">
        <v>45</v>
      </c>
      <c r="M33" s="8" t="s">
        <v>46</v>
      </c>
      <c r="N33" s="28">
        <v>1</v>
      </c>
      <c r="O33" s="28">
        <v>13798.2</v>
      </c>
      <c r="P33" s="28" t="s">
        <v>39</v>
      </c>
      <c r="Q33" s="28">
        <v>13798.2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13798.2</v>
      </c>
      <c r="AC33" s="28">
        <v>0</v>
      </c>
    </row>
    <row r="34" spans="1:29" s="29" customFormat="1" ht="25.5" x14ac:dyDescent="0.2">
      <c r="A34" s="23" t="s">
        <v>35</v>
      </c>
      <c r="B34" s="23" t="s">
        <v>2</v>
      </c>
      <c r="C34" s="24" t="s">
        <v>1</v>
      </c>
      <c r="D34" s="25" t="s">
        <v>51</v>
      </c>
      <c r="E34" s="24" t="s">
        <v>63</v>
      </c>
      <c r="F34" s="25" t="s">
        <v>124</v>
      </c>
      <c r="G34" s="6" t="s">
        <v>89</v>
      </c>
      <c r="H34" s="26" t="s">
        <v>90</v>
      </c>
      <c r="I34" s="6" t="s">
        <v>44</v>
      </c>
      <c r="J34" s="27" t="s">
        <v>125</v>
      </c>
      <c r="K34" s="28" t="s">
        <v>126</v>
      </c>
      <c r="L34" s="7" t="s">
        <v>45</v>
      </c>
      <c r="M34" s="8" t="s">
        <v>46</v>
      </c>
      <c r="N34" s="28">
        <v>1</v>
      </c>
      <c r="O34" s="28">
        <v>139896</v>
      </c>
      <c r="P34" s="28" t="s">
        <v>91</v>
      </c>
      <c r="Q34" s="28">
        <v>139896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139896</v>
      </c>
      <c r="AC34" s="28">
        <v>0</v>
      </c>
    </row>
    <row r="35" spans="1:29" s="29" customFormat="1" ht="25.5" x14ac:dyDescent="0.2">
      <c r="A35" s="23" t="s">
        <v>35</v>
      </c>
      <c r="B35" s="23" t="s">
        <v>2</v>
      </c>
      <c r="C35" s="24" t="s">
        <v>1</v>
      </c>
      <c r="D35" s="25" t="s">
        <v>51</v>
      </c>
      <c r="E35" s="24" t="s">
        <v>63</v>
      </c>
      <c r="F35" s="25" t="s">
        <v>127</v>
      </c>
      <c r="G35" s="6" t="s">
        <v>128</v>
      </c>
      <c r="H35" s="26" t="s">
        <v>129</v>
      </c>
      <c r="I35" s="6" t="s">
        <v>44</v>
      </c>
      <c r="J35" s="27" t="s">
        <v>130</v>
      </c>
      <c r="K35" s="28"/>
      <c r="L35" s="7"/>
      <c r="M35" s="8" t="s">
        <v>46</v>
      </c>
      <c r="N35" s="28">
        <v>1</v>
      </c>
      <c r="O35" s="28">
        <v>64500</v>
      </c>
      <c r="P35" s="28" t="s">
        <v>41</v>
      </c>
      <c r="Q35" s="28">
        <v>64500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0</v>
      </c>
      <c r="AB35" s="28">
        <v>64500</v>
      </c>
      <c r="AC35" s="28">
        <v>0</v>
      </c>
    </row>
    <row r="36" spans="1:29" s="29" customFormat="1" ht="89.25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1</v>
      </c>
      <c r="F36" s="25" t="s">
        <v>131</v>
      </c>
      <c r="G36" s="6" t="s">
        <v>132</v>
      </c>
      <c r="H36" s="26" t="s">
        <v>133</v>
      </c>
      <c r="I36" s="6" t="s">
        <v>44</v>
      </c>
      <c r="J36" s="27" t="s">
        <v>134</v>
      </c>
      <c r="K36" s="28" t="s">
        <v>135</v>
      </c>
      <c r="L36" s="7" t="s">
        <v>36</v>
      </c>
      <c r="M36" s="8" t="s">
        <v>46</v>
      </c>
      <c r="N36" s="28">
        <v>1</v>
      </c>
      <c r="O36" s="28">
        <v>231075</v>
      </c>
      <c r="P36" s="28" t="s">
        <v>50</v>
      </c>
      <c r="Q36" s="28">
        <v>231075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231075</v>
      </c>
      <c r="AC36" s="28">
        <v>0</v>
      </c>
    </row>
    <row r="37" spans="1:29" s="29" customFormat="1" ht="102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1</v>
      </c>
      <c r="F37" s="25" t="s">
        <v>131</v>
      </c>
      <c r="G37" s="6" t="s">
        <v>132</v>
      </c>
      <c r="H37" s="26" t="s">
        <v>133</v>
      </c>
      <c r="I37" s="6" t="s">
        <v>44</v>
      </c>
      <c r="J37" s="27" t="s">
        <v>136</v>
      </c>
      <c r="K37" s="28" t="s">
        <v>135</v>
      </c>
      <c r="L37" s="7" t="s">
        <v>36</v>
      </c>
      <c r="M37" s="8" t="s">
        <v>46</v>
      </c>
      <c r="N37" s="28">
        <v>1</v>
      </c>
      <c r="O37" s="28">
        <v>231075</v>
      </c>
      <c r="P37" s="28" t="s">
        <v>50</v>
      </c>
      <c r="Q37" s="28">
        <v>231075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231075</v>
      </c>
      <c r="AC37" s="28">
        <v>0</v>
      </c>
    </row>
    <row r="38" spans="1:29" s="29" customFormat="1" ht="51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40</v>
      </c>
      <c r="F38" s="25" t="s">
        <v>57</v>
      </c>
      <c r="G38" s="6" t="s">
        <v>92</v>
      </c>
      <c r="H38" s="26" t="s">
        <v>67</v>
      </c>
      <c r="I38" s="6" t="s">
        <v>44</v>
      </c>
      <c r="J38" s="27" t="s">
        <v>137</v>
      </c>
      <c r="K38" s="28" t="s">
        <v>77</v>
      </c>
      <c r="L38" s="7" t="s">
        <v>45</v>
      </c>
      <c r="M38" s="8" t="s">
        <v>46</v>
      </c>
      <c r="N38" s="28">
        <v>1</v>
      </c>
      <c r="O38" s="28">
        <v>74.3</v>
      </c>
      <c r="P38" s="28" t="s">
        <v>39</v>
      </c>
      <c r="Q38" s="28">
        <v>74.3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74.3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138</v>
      </c>
      <c r="F39" s="25" t="s">
        <v>139</v>
      </c>
      <c r="G39" s="6" t="s">
        <v>140</v>
      </c>
      <c r="H39" s="26" t="s">
        <v>141</v>
      </c>
      <c r="I39" s="6" t="s">
        <v>44</v>
      </c>
      <c r="J39" s="27" t="s">
        <v>142</v>
      </c>
      <c r="K39" s="28" t="s">
        <v>143</v>
      </c>
      <c r="L39" s="7" t="s">
        <v>45</v>
      </c>
      <c r="M39" s="8" t="s">
        <v>46</v>
      </c>
      <c r="N39" s="28">
        <v>1</v>
      </c>
      <c r="O39" s="28">
        <v>30345.5</v>
      </c>
      <c r="P39" s="28" t="s">
        <v>144</v>
      </c>
      <c r="Q39" s="28">
        <v>30345.5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30345.5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138</v>
      </c>
      <c r="F40" s="25" t="s">
        <v>139</v>
      </c>
      <c r="G40" s="6" t="s">
        <v>140</v>
      </c>
      <c r="H40" s="26" t="s">
        <v>141</v>
      </c>
      <c r="I40" s="6" t="s">
        <v>44</v>
      </c>
      <c r="J40" s="27" t="s">
        <v>142</v>
      </c>
      <c r="K40" s="28" t="s">
        <v>143</v>
      </c>
      <c r="L40" s="7" t="s">
        <v>45</v>
      </c>
      <c r="M40" s="8" t="s">
        <v>46</v>
      </c>
      <c r="N40" s="28">
        <v>1</v>
      </c>
      <c r="O40" s="28">
        <v>30345.5</v>
      </c>
      <c r="P40" s="28" t="s">
        <v>144</v>
      </c>
      <c r="Q40" s="28">
        <v>30345.5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30345.5</v>
      </c>
      <c r="AC40" s="28">
        <v>0</v>
      </c>
    </row>
    <row r="41" spans="1:29" s="29" customFormat="1" ht="38.25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138</v>
      </c>
      <c r="F41" s="25" t="s">
        <v>139</v>
      </c>
      <c r="G41" s="6" t="s">
        <v>140</v>
      </c>
      <c r="H41" s="26" t="s">
        <v>141</v>
      </c>
      <c r="I41" s="6" t="s">
        <v>44</v>
      </c>
      <c r="J41" s="27" t="s">
        <v>142</v>
      </c>
      <c r="K41" s="28" t="s">
        <v>143</v>
      </c>
      <c r="L41" s="7" t="s">
        <v>45</v>
      </c>
      <c r="M41" s="8" t="s">
        <v>46</v>
      </c>
      <c r="N41" s="28">
        <v>1</v>
      </c>
      <c r="O41" s="28">
        <v>30345.5</v>
      </c>
      <c r="P41" s="28" t="s">
        <v>144</v>
      </c>
      <c r="Q41" s="28">
        <v>30345.5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30345.5</v>
      </c>
      <c r="AC41" s="28">
        <v>0</v>
      </c>
    </row>
    <row r="42" spans="1:29" s="29" customFormat="1" ht="38.25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138</v>
      </c>
      <c r="F42" s="25" t="s">
        <v>139</v>
      </c>
      <c r="G42" s="6" t="s">
        <v>140</v>
      </c>
      <c r="H42" s="26" t="s">
        <v>141</v>
      </c>
      <c r="I42" s="6" t="s">
        <v>44</v>
      </c>
      <c r="J42" s="27" t="s">
        <v>142</v>
      </c>
      <c r="K42" s="28" t="s">
        <v>143</v>
      </c>
      <c r="L42" s="7" t="s">
        <v>45</v>
      </c>
      <c r="M42" s="8" t="s">
        <v>46</v>
      </c>
      <c r="N42" s="28">
        <v>1</v>
      </c>
      <c r="O42" s="28">
        <v>31407.599999999999</v>
      </c>
      <c r="P42" s="28" t="s">
        <v>144</v>
      </c>
      <c r="Q42" s="28">
        <v>31407.599999999999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31407.599999999999</v>
      </c>
    </row>
    <row r="43" spans="1:29" s="29" customFormat="1" ht="63.75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40</v>
      </c>
      <c r="F43" s="25" t="s">
        <v>57</v>
      </c>
      <c r="G43" s="6" t="s">
        <v>93</v>
      </c>
      <c r="H43" s="26" t="s">
        <v>68</v>
      </c>
      <c r="I43" s="6" t="s">
        <v>44</v>
      </c>
      <c r="J43" s="27" t="s">
        <v>94</v>
      </c>
      <c r="K43" s="28" t="s">
        <v>95</v>
      </c>
      <c r="L43" s="7" t="s">
        <v>45</v>
      </c>
      <c r="M43" s="8" t="s">
        <v>46</v>
      </c>
      <c r="N43" s="28">
        <v>1</v>
      </c>
      <c r="O43" s="28">
        <v>1861.8</v>
      </c>
      <c r="P43" s="28" t="s">
        <v>39</v>
      </c>
      <c r="Q43" s="28">
        <v>1861.8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1861.8</v>
      </c>
      <c r="AC43" s="28">
        <v>0</v>
      </c>
    </row>
    <row r="44" spans="1:29" s="29" customFormat="1" ht="76.5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40</v>
      </c>
      <c r="F44" s="25" t="s">
        <v>47</v>
      </c>
      <c r="G44" s="6" t="s">
        <v>96</v>
      </c>
      <c r="H44" s="26" t="s">
        <v>69</v>
      </c>
      <c r="I44" s="6" t="s">
        <v>44</v>
      </c>
      <c r="J44" s="27" t="s">
        <v>145</v>
      </c>
      <c r="K44" s="28" t="s">
        <v>70</v>
      </c>
      <c r="L44" s="7" t="s">
        <v>36</v>
      </c>
      <c r="M44" s="8" t="s">
        <v>46</v>
      </c>
      <c r="N44" s="28">
        <v>1</v>
      </c>
      <c r="O44" s="28">
        <v>33570</v>
      </c>
      <c r="P44" s="28" t="s">
        <v>39</v>
      </c>
      <c r="Q44" s="28">
        <v>33570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33570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65</v>
      </c>
      <c r="F45" s="25" t="s">
        <v>66</v>
      </c>
      <c r="G45" s="6" t="s">
        <v>96</v>
      </c>
      <c r="H45" s="26" t="s">
        <v>69</v>
      </c>
      <c r="I45" s="6" t="s">
        <v>44</v>
      </c>
      <c r="J45" s="27" t="s">
        <v>146</v>
      </c>
      <c r="K45" s="28" t="s">
        <v>147</v>
      </c>
      <c r="L45" s="7" t="s">
        <v>36</v>
      </c>
      <c r="M45" s="8" t="s">
        <v>46</v>
      </c>
      <c r="N45" s="28">
        <v>1</v>
      </c>
      <c r="O45" s="28">
        <v>20977.439999999999</v>
      </c>
      <c r="P45" s="28" t="s">
        <v>41</v>
      </c>
      <c r="Q45" s="28">
        <v>20977.439999999999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20977.439999999999</v>
      </c>
      <c r="AC45" s="28">
        <v>0</v>
      </c>
    </row>
    <row r="46" spans="1:29" s="29" customFormat="1" ht="51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65</v>
      </c>
      <c r="F46" s="25" t="s">
        <v>66</v>
      </c>
      <c r="G46" s="6" t="s">
        <v>96</v>
      </c>
      <c r="H46" s="26" t="s">
        <v>69</v>
      </c>
      <c r="I46" s="6" t="s">
        <v>44</v>
      </c>
      <c r="J46" s="27" t="s">
        <v>148</v>
      </c>
      <c r="K46" s="28" t="s">
        <v>149</v>
      </c>
      <c r="L46" s="7" t="s">
        <v>36</v>
      </c>
      <c r="M46" s="8" t="s">
        <v>46</v>
      </c>
      <c r="N46" s="28">
        <v>1</v>
      </c>
      <c r="O46" s="28">
        <v>50899.61</v>
      </c>
      <c r="P46" s="28" t="s">
        <v>41</v>
      </c>
      <c r="Q46" s="28">
        <v>50899.61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50899.61</v>
      </c>
      <c r="AC46" s="28">
        <v>0</v>
      </c>
    </row>
    <row r="47" spans="1:29" s="29" customFormat="1" ht="25.5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40</v>
      </c>
      <c r="F47" s="25" t="s">
        <v>47</v>
      </c>
      <c r="G47" s="6" t="s">
        <v>150</v>
      </c>
      <c r="H47" s="26" t="s">
        <v>151</v>
      </c>
      <c r="I47" s="6" t="s">
        <v>44</v>
      </c>
      <c r="J47" s="27" t="s">
        <v>152</v>
      </c>
      <c r="K47" s="28" t="s">
        <v>153</v>
      </c>
      <c r="L47" s="7" t="s">
        <v>45</v>
      </c>
      <c r="M47" s="8" t="s">
        <v>46</v>
      </c>
      <c r="N47" s="28">
        <v>1</v>
      </c>
      <c r="O47" s="28">
        <v>151578.95000000001</v>
      </c>
      <c r="P47" s="28" t="s">
        <v>39</v>
      </c>
      <c r="Q47" s="28">
        <v>151578.95000000001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151578.95000000001</v>
      </c>
      <c r="AC47" s="28">
        <v>0</v>
      </c>
    </row>
    <row r="48" spans="1:29" s="29" customFormat="1" ht="25.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63</v>
      </c>
      <c r="F48" s="25" t="s">
        <v>42</v>
      </c>
      <c r="G48" s="6" t="s">
        <v>154</v>
      </c>
      <c r="H48" s="26" t="s">
        <v>155</v>
      </c>
      <c r="I48" s="6" t="s">
        <v>156</v>
      </c>
      <c r="J48" s="27" t="s">
        <v>157</v>
      </c>
      <c r="K48" s="28" t="s">
        <v>158</v>
      </c>
      <c r="L48" s="7" t="s">
        <v>36</v>
      </c>
      <c r="M48" s="8" t="s">
        <v>100</v>
      </c>
      <c r="N48" s="28">
        <v>1</v>
      </c>
      <c r="O48" s="28">
        <v>601573.1</v>
      </c>
      <c r="P48" s="28" t="s">
        <v>91</v>
      </c>
      <c r="Q48" s="28">
        <v>601573.1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601573.1</v>
      </c>
    </row>
    <row r="49" spans="1:29" s="30" customFormat="1" x14ac:dyDescent="0.25"/>
    <row r="51" spans="1:29" s="9" customFormat="1" ht="22.15" customHeight="1" x14ac:dyDescent="0.25">
      <c r="A51" s="31" t="s">
        <v>15</v>
      </c>
      <c r="B51" s="31"/>
      <c r="C51" s="31"/>
      <c r="D51" s="31"/>
      <c r="E51" s="31"/>
      <c r="F51" s="31"/>
      <c r="G51" s="31"/>
      <c r="H51" s="31"/>
      <c r="I51" s="31"/>
      <c r="K51" s="10"/>
      <c r="L51" s="11"/>
      <c r="M51" s="11"/>
      <c r="O51" s="12"/>
      <c r="Q51" s="32">
        <f t="shared" ref="Q51:AC51" si="0">SUM(Q11:Q50)</f>
        <v>3229018.61</v>
      </c>
      <c r="R51" s="32">
        <f t="shared" si="0"/>
        <v>0</v>
      </c>
      <c r="S51" s="32">
        <f t="shared" si="0"/>
        <v>0</v>
      </c>
      <c r="T51" s="32">
        <f t="shared" si="0"/>
        <v>85561</v>
      </c>
      <c r="U51" s="32">
        <f t="shared" si="0"/>
        <v>0</v>
      </c>
      <c r="V51" s="32">
        <f t="shared" si="0"/>
        <v>0</v>
      </c>
      <c r="W51" s="32">
        <f t="shared" si="0"/>
        <v>0</v>
      </c>
      <c r="X51" s="32">
        <f t="shared" si="0"/>
        <v>0</v>
      </c>
      <c r="Y51" s="32">
        <f t="shared" si="0"/>
        <v>0</v>
      </c>
      <c r="Z51" s="32">
        <f t="shared" si="0"/>
        <v>0</v>
      </c>
      <c r="AA51" s="32">
        <f t="shared" si="0"/>
        <v>0</v>
      </c>
      <c r="AB51" s="32">
        <f t="shared" si="0"/>
        <v>2459131.4099999997</v>
      </c>
      <c r="AC51" s="32">
        <f t="shared" si="0"/>
        <v>684326.2</v>
      </c>
    </row>
    <row r="52" spans="1:29" s="9" customFormat="1" ht="14.25" x14ac:dyDescent="0.2">
      <c r="I52" s="10"/>
      <c r="K52" s="10"/>
      <c r="L52" s="11"/>
      <c r="M52" s="11"/>
      <c r="O52" s="12"/>
      <c r="Q52" s="13"/>
    </row>
    <row r="53" spans="1:29" s="33" customFormat="1" x14ac:dyDescent="0.25">
      <c r="H53" s="34"/>
      <c r="I53" s="35"/>
      <c r="K53" s="35"/>
      <c r="L53" s="36"/>
      <c r="M53" s="36"/>
      <c r="O53" s="37"/>
      <c r="Q53" s="38"/>
    </row>
    <row r="54" spans="1:29" s="33" customFormat="1" x14ac:dyDescent="0.25">
      <c r="A54" s="14" t="s">
        <v>38</v>
      </c>
      <c r="B54" s="14"/>
      <c r="C54" s="14"/>
      <c r="D54" s="14"/>
      <c r="E54" s="14"/>
      <c r="F54" s="14"/>
      <c r="G54" s="14"/>
      <c r="H54" s="14"/>
      <c r="I54" s="35"/>
      <c r="K54" s="35"/>
      <c r="L54" s="36"/>
      <c r="M54" s="36"/>
      <c r="O54" s="37"/>
      <c r="Q54" s="39"/>
    </row>
    <row r="55" spans="1:29" s="33" customFormat="1" x14ac:dyDescent="0.25">
      <c r="H55" s="34"/>
      <c r="I55" s="35"/>
      <c r="K55" s="35"/>
      <c r="L55" s="36"/>
      <c r="M55" s="36"/>
      <c r="O55" s="37"/>
      <c r="Q55" s="38"/>
    </row>
  </sheetData>
  <mergeCells count="3">
    <mergeCell ref="A7:AB7"/>
    <mergeCell ref="A51:I51"/>
    <mergeCell ref="A54:H5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2019-12-23T19:08:48Z</dcterms:modified>
</cp:coreProperties>
</file>