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1335D62C-2C0E-4E41-B7D2-83D3362213B7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06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'OF06'!$A$10:$AC$34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7" i="43" l="1"/>
  <c r="AB37" i="43"/>
  <c r="AA37" i="43"/>
  <c r="Z37" i="43"/>
  <c r="Y37" i="43"/>
  <c r="X37" i="43"/>
  <c r="W37" i="43"/>
  <c r="V37" i="43"/>
  <c r="U37" i="43"/>
  <c r="T37" i="43"/>
  <c r="S37" i="43"/>
  <c r="R37" i="43"/>
  <c r="Q37" i="43"/>
</calcChain>
</file>

<file path=xl/sharedStrings.xml><?xml version="1.0" encoding="utf-8"?>
<sst xmlns="http://schemas.openxmlformats.org/spreadsheetml/2006/main" count="363" uniqueCount="121">
  <si>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</si>
  <si>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</si>
  <si>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</si>
  <si>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</si>
  <si>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</si>
  <si>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</si>
  <si>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</si>
  <si>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</si>
  <si>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</si>
  <si>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</si>
  <si>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</si>
  <si>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</si>
  <si>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</si>
  <si>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</si>
  <si>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</si>
  <si>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</si>
  <si>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</si>
  <si>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</si>
  <si>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</si>
  <si>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</si>
  <si>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</si>
  <si>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</si>
  <si>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</si>
  <si>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</si>
  <si>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</si>
  <si>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</si>
  <si>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</si>
  <si>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</si>
  <si>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</si>
  <si>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</si>
  <si>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</si>
  <si>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</si>
  <si>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</si>
  <si>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</si>
  <si>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</si>
  <si>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</si>
  <si>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LICITACION PUBLICA</t>
  </si>
  <si>
    <t>ANUAL</t>
  </si>
  <si>
    <t>B00OF01</t>
  </si>
  <si>
    <t>Programa Anual de Adquisiciones, Arrendamientos y Servicios del INE  2019 (PAAASINE)</t>
  </si>
  <si>
    <t>* El precio unitario con IVA esta redondeado.</t>
  </si>
  <si>
    <t>040</t>
  </si>
  <si>
    <t>012</t>
  </si>
  <si>
    <t>B16PC02</t>
  </si>
  <si>
    <t>SERVICIO DE ENERGÍA ELÉCTRICA</t>
  </si>
  <si>
    <t xml:space="preserve"> </t>
  </si>
  <si>
    <t>SERVICIO</t>
  </si>
  <si>
    <t>CONVENIO DE COLABORACION</t>
  </si>
  <si>
    <t>B16PC03</t>
  </si>
  <si>
    <t>ARRENDAMIENTO DE VEHÍCULOS TERRESTRES, AÉREOS, MARÍTIMOS, LACUSTRES Y FLUVIALES PARA SERVICIOS ADMINISTRATIVOS</t>
  </si>
  <si>
    <t>INE/035/2019</t>
  </si>
  <si>
    <t>PLURIANUAL</t>
  </si>
  <si>
    <t>ARRENDAMIENTO DE VEHÍCULOS TERRESTRES, AÉREOS, MARÍTIMOS, LACUSTRES Y FLUVIALES PARA SERVIDORES PÚBLICOS</t>
  </si>
  <si>
    <t>COMPRA MENOR</t>
  </si>
  <si>
    <t>052</t>
  </si>
  <si>
    <t>B16PC05</t>
  </si>
  <si>
    <t>MANTENIMIENTO Y CONSERVACIÓN DE MAQUINARIA Y EQUIPO</t>
  </si>
  <si>
    <t>INE/014/2019</t>
  </si>
  <si>
    <t>INE/ADQ-0270/18</t>
  </si>
  <si>
    <t>ADJUDICACION DIRECTA</t>
  </si>
  <si>
    <t>22104</t>
  </si>
  <si>
    <t>PRODUCTOS ALIMENTICIOS PARA EL PERSONAL EN LAS INSTALACIONES DE LAS UNIDADES RESPONSABLES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</si>
  <si>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</si>
  <si>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</si>
  <si>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</si>
  <si>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</si>
  <si>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</si>
  <si>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</si>
  <si>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</si>
  <si>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COMPROBACION DEL PAGO POR LOS CONSUMOS DE ENERGIA ELECTRICA</t>
  </si>
  <si>
    <t>CONVENIO DE ENERGIA ELECTRICA</t>
  </si>
  <si>
    <t>32503</t>
  </si>
  <si>
    <t>32505</t>
  </si>
  <si>
    <t>33604</t>
  </si>
  <si>
    <t>IMPRESIÓN Y ELABORACIÓN DE MATERIAL INFORMATIVO DERIVADO DE LA OPERACIÓN Y ADMINISTRACIÓN DE LAS UNIDADES RESPONSABLES</t>
  </si>
  <si>
    <t>094</t>
  </si>
  <si>
    <t>33901</t>
  </si>
  <si>
    <t>SUBCONTRATACIÓN DE SERVICIOS CON TERCEROS</t>
  </si>
  <si>
    <t>INE/024/2019</t>
  </si>
  <si>
    <t>ADJUDICACION DIRECTA POR EXC LP</t>
  </si>
  <si>
    <t>35501</t>
  </si>
  <si>
    <t>MANTENIMIENTO Y CONSERVACIÓN DE VEHÍCULOS TERRESTRES, AÉREOS, MARÍTIMOS, LACUSTRES Y FLUVIALES</t>
  </si>
  <si>
    <t>35701</t>
  </si>
  <si>
    <t>37104</t>
  </si>
  <si>
    <t>PASAJES AÉREOS NACIONALES PARA SERVIDORES PÚBLICOS DE MANDO EN EL DESEMPEÑO DE COMISIONES Y FUNCIONES OFICIALES</t>
  </si>
  <si>
    <t>SUMINISTRO REFRESCO</t>
  </si>
  <si>
    <t>ADQUISICIÓN DE REFRESCO</t>
  </si>
  <si>
    <t>INE/ADQ-0242/18</t>
  </si>
  <si>
    <t>SERVICIO SUMINISTRO DE AGUA EMBOTELLADA</t>
  </si>
  <si>
    <t>SERVICIO DE SUMINISTRO DE COMBUSTIBLE A TRAVES DE TARJETAS ELECTRONICAS Y VALES DE PAPEL GASOLINA</t>
  </si>
  <si>
    <t>PAGO DE DIFERENCIAS POR CONSUMOS DE ENERGIA ELECTRICA</t>
  </si>
  <si>
    <t>31801</t>
  </si>
  <si>
    <t>SERVICIO POSTAL</t>
  </si>
  <si>
    <t>SERVICIO DE MENSAJERIA Y PAQUETERIA NACIONAL DE OFICINAS CENTRALES</t>
  </si>
  <si>
    <t>INE/020/2019</t>
  </si>
  <si>
    <t>SERVICIO DE ARRENDAMIENTO VEHICULAR</t>
  </si>
  <si>
    <t>FIRMA CONVENIO</t>
  </si>
  <si>
    <t>CARGO POR EMISION DE BOLETOS</t>
  </si>
  <si>
    <t>COMISION POR LA DISPERSION DE COMBUSTIBLE A TRAVES DE TARJETAS ELECTRONICAS Y VALES DE PAPEL GASOLINA</t>
  </si>
  <si>
    <t>SERVICIO DE MANTENIMIENTO PREVENTIVO Y CORECTIVO AL PARQUE VEHICULAR DE MOTOCICLETAS DE LA MARCA YAMAHA/SEZUKI/MULTIMARCAS PROPIEDAD DEL INSTITUTO NACIONAL ELECTORAL EN ORGANOS CENTRALES</t>
  </si>
  <si>
    <t>INE/ADQ-0264/18</t>
  </si>
  <si>
    <t>SERVICIO DE MANTENIMIENTO PREVENTIVO Y CORRECTIVO A PLANTAS DE EMERGENCIA DE ENERGIA ELECTRICA Y EQUIPOS DE AIRE ACONDICIONADO DE CONFORT Y PRECISION DE DIVERSAS MARCAS.</t>
  </si>
  <si>
    <t>SERVICIO DE MANTENIMIENTO PREVENTIVO Y CORRECTIVO A CORTINAS AUTOMATICAS</t>
  </si>
  <si>
    <t>EQUIPO DE AIRE ACONDICIONADO SERVICIO DE MANTENIMIENTO CORRECTIVO</t>
  </si>
  <si>
    <t>SERVICIO DE RECARGA DE EXTINTORES DE DIFERENTES CAPACIDADES Y CONTENIDOS</t>
  </si>
  <si>
    <t>INE/ADQ-185/19</t>
  </si>
  <si>
    <t>SERVICIO DE MANTENIMIENTO PREVENTIVO Y CORRECTIVO Y PRUEBA HIDROSTATICA  A HIDRANTES</t>
  </si>
  <si>
    <t>INE/ADQ-189/19</t>
  </si>
  <si>
    <t>35801</t>
  </si>
  <si>
    <t>SERVICIOS DE LAVANDERÍA, LIMPIEZA E HIGIENE</t>
  </si>
  <si>
    <t>SERVICIO DE LIMPIEZA</t>
  </si>
  <si>
    <t>INE/011/2019</t>
  </si>
  <si>
    <t>TUA</t>
  </si>
  <si>
    <t>BOLETO DE AVION</t>
  </si>
  <si>
    <t>52301</t>
  </si>
  <si>
    <t>CÁMARAS FOTOGRÁFICAS Y DE VIDEO</t>
  </si>
  <si>
    <t>52301001-0028</t>
  </si>
  <si>
    <t>DISTRIBUIDOR AMPLIFICADOR PARA SEÑALES DE AUDIO MONO</t>
  </si>
  <si>
    <t>Pieza</t>
  </si>
  <si>
    <t>52301001-0016</t>
  </si>
  <si>
    <t>DISTRIBUIDOR AMPLIFICADOR PARA SEÑALES 3G HD -SDI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</si>
</sst>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4">
    <xf numFmtId="0" fontId="0" fillId="0" borderId="0"/>
    <xf numFmtId="0" fontId="36" fillId="0" borderId="0"/>
    <xf numFmtId="0" fontId="39" fillId="0" borderId="0"/>
    <xf numFmtId="43" fontId="38" fillId="0" borderId="0" applyNumberFormat="0" applyFill="0" applyBorder="0" applyAlignment="0" applyProtection="0"/>
    <xf numFmtId="0" fontId="35" fillId="0" borderId="0"/>
    <xf numFmtId="0" fontId="34" fillId="0" borderId="0"/>
    <xf numFmtId="0" fontId="33" fillId="0" borderId="0"/>
    <xf numFmtId="0" fontId="38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5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5" fillId="0" borderId="0" applyAlignment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9" fillId="0" borderId="0"/>
    <xf numFmtId="43" fontId="38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7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7" fillId="2" borderId="1" xfId="57" applyFont="1" applyFill="1" applyBorder="1" applyAlignment="1">
      <alignment horizontal="center" vertical="center" wrapText="1"/>
    </xf>
    <xf numFmtId="1" fontId="37" fillId="2" borderId="1" xfId="57" applyNumberFormat="1" applyFont="1" applyFill="1" applyBorder="1" applyAlignment="1">
      <alignment horizontal="center" vertical="center" wrapText="1"/>
    </xf>
    <xf numFmtId="1" fontId="37" fillId="2" borderId="1" xfId="57" applyNumberFormat="1" applyFont="1" applyFill="1" applyBorder="1" applyAlignment="1">
      <alignment horizontal="left" vertical="center" wrapText="1"/>
    </xf>
    <xf numFmtId="3" fontId="37" fillId="2" borderId="1" xfId="57" applyNumberFormat="1" applyFont="1" applyFill="1" applyBorder="1" applyAlignment="1">
      <alignment horizontal="center" vertical="center" wrapText="1"/>
    </xf>
    <xf numFmtId="3" fontId="37" fillId="2" borderId="1" xfId="58" applyNumberFormat="1" applyFont="1" applyFill="1" applyBorder="1" applyAlignment="1">
      <alignment horizontal="center" vertical="center" wrapText="1"/>
    </xf>
    <xf numFmtId="1" fontId="44" fillId="0" borderId="1" xfId="57" applyNumberFormat="1" applyFont="1" applyFill="1" applyBorder="1" applyAlignment="1">
      <alignment horizontal="left" vertical="center" wrapText="1"/>
    </xf>
    <xf numFmtId="1" fontId="44" fillId="0" borderId="1" xfId="57" applyNumberFormat="1" applyFont="1" applyFill="1" applyBorder="1" applyAlignment="1">
      <alignment horizontal="center" vertical="center" wrapText="1"/>
    </xf>
    <xf numFmtId="3" fontId="44" fillId="0" borderId="1" xfId="57" applyNumberFormat="1" applyFont="1" applyFill="1" applyBorder="1" applyAlignment="1">
      <alignment horizontal="right" vertical="center" wrapText="1"/>
    </xf>
    <xf numFmtId="0" fontId="46" fillId="0" borderId="0" xfId="7" applyFont="1"/>
    <xf numFmtId="0" fontId="46" fillId="0" borderId="0" xfId="7" applyFont="1" applyAlignment="1">
      <alignment horizontal="left" wrapText="1"/>
    </xf>
    <xf numFmtId="0" fontId="46" fillId="0" borderId="0" xfId="7" applyFont="1" applyAlignment="1">
      <alignment horizontal="center"/>
    </xf>
    <xf numFmtId="0" fontId="46" fillId="0" borderId="0" xfId="7" applyFont="1" applyAlignment="1">
      <alignment horizontal="right"/>
    </xf>
    <xf numFmtId="0" fontId="46" fillId="0" borderId="0" xfId="7" applyFont="1" applyAlignment="1">
      <alignment horizontal="left"/>
    </xf>
    <xf numFmtId="0" fontId="37" fillId="3" borderId="0" xfId="7" applyFont="1" applyFill="1" applyAlignment="1">
      <alignment horizontal="center"/>
    </xf>
    <xf numFmtId="0" fontId="1" fillId="0" borderId="0" xfId="91"/>
    <xf numFmtId="0" fontId="1" fillId="0" borderId="0" xfId="91" applyAlignment="1">
      <alignment wrapText="1"/>
    </xf>
    <xf numFmtId="3" fontId="41" fillId="0" borderId="0" xfId="92" applyNumberFormat="1" applyFont="1" applyBorder="1" applyAlignment="1">
      <alignment horizontal="right" vertical="center"/>
    </xf>
    <xf numFmtId="0" fontId="42" fillId="0" borderId="0" xfId="92" applyFont="1" applyAlignment="1">
      <alignment horizontal="center"/>
    </xf>
    <xf numFmtId="0" fontId="42" fillId="0" borderId="0" xfId="92" applyFont="1" applyAlignment="1">
      <alignment horizontal="center" wrapText="1"/>
    </xf>
    <xf numFmtId="0" fontId="42" fillId="0" borderId="0" xfId="92" applyFont="1" applyAlignment="1">
      <alignment horizontal="center"/>
    </xf>
    <xf numFmtId="0" fontId="42" fillId="0" borderId="0" xfId="92" applyFont="1" applyAlignment="1">
      <alignment horizontal="center" wrapText="1"/>
    </xf>
    <xf numFmtId="0" fontId="1" fillId="0" borderId="0" xfId="92" applyFont="1" applyAlignment="1">
      <alignment horizontal="center" vertical="center" wrapText="1"/>
    </xf>
    <xf numFmtId="0" fontId="40" fillId="0" borderId="2" xfId="92" applyFont="1" applyBorder="1" applyAlignment="1">
      <alignment horizontal="center" vertical="center" wrapText="1"/>
    </xf>
    <xf numFmtId="0" fontId="43" fillId="0" borderId="1" xfId="92" quotePrefix="1" applyFont="1" applyBorder="1" applyAlignment="1">
      <alignment horizontal="center" vertical="center" wrapText="1"/>
    </xf>
    <xf numFmtId="0" fontId="43" fillId="0" borderId="1" xfId="92" applyFont="1" applyBorder="1" applyAlignment="1">
      <alignment horizontal="center" vertical="center" wrapText="1"/>
    </xf>
    <xf numFmtId="4" fontId="43" fillId="0" borderId="1" xfId="92" applyNumberFormat="1" applyFont="1" applyBorder="1" applyAlignment="1">
      <alignment horizontal="left" vertical="center" wrapText="1"/>
    </xf>
    <xf numFmtId="1" fontId="43" fillId="0" borderId="1" xfId="92" applyNumberFormat="1" applyFont="1" applyBorder="1" applyAlignment="1">
      <alignment vertical="center" wrapText="1"/>
    </xf>
    <xf numFmtId="3" fontId="43" fillId="0" borderId="1" xfId="92" applyNumberFormat="1" applyFont="1" applyBorder="1" applyAlignment="1">
      <alignment vertical="center" wrapText="1"/>
    </xf>
    <xf numFmtId="0" fontId="44" fillId="0" borderId="0" xfId="92" applyFont="1" applyFill="1" applyAlignment="1">
      <alignment horizontal="center" vertical="center" wrapText="1"/>
    </xf>
    <xf numFmtId="0" fontId="1" fillId="0" borderId="0" xfId="92"/>
    <xf numFmtId="41" fontId="37" fillId="3" borderId="0" xfId="93" applyNumberFormat="1" applyFont="1" applyFill="1" applyAlignment="1">
      <alignment horizontal="center"/>
    </xf>
    <xf numFmtId="41" fontId="37" fillId="3" borderId="0" xfId="93" applyNumberFormat="1" applyFont="1" applyFill="1" applyAlignment="1"/>
    <xf numFmtId="0" fontId="1" fillId="0" borderId="0" xfId="92" applyFont="1"/>
    <xf numFmtId="1" fontId="1" fillId="0" borderId="0" xfId="92" applyNumberFormat="1" applyFont="1" applyAlignment="1">
      <alignment horizontal="center"/>
    </xf>
    <xf numFmtId="0" fontId="1" fillId="0" borderId="0" xfId="92" applyFont="1" applyAlignment="1">
      <alignment horizontal="left" wrapText="1"/>
    </xf>
    <xf numFmtId="0" fontId="1" fillId="0" borderId="0" xfId="92" applyFont="1" applyAlignment="1">
      <alignment horizontal="center"/>
    </xf>
    <xf numFmtId="0" fontId="1" fillId="0" borderId="0" xfId="92" applyFont="1" applyAlignment="1">
      <alignment horizontal="right"/>
    </xf>
    <xf numFmtId="0" fontId="1" fillId="0" borderId="0" xfId="92" applyFont="1" applyAlignment="1">
      <alignment horizontal="left"/>
    </xf>
    <xf numFmtId="41" fontId="1" fillId="0" borderId="0" xfId="92" applyNumberFormat="1" applyFont="1" applyAlignment="1">
      <alignment horizontal="left"/>
    </xf>
  </cellXfs>
  <cellStyles count="94">
    <cellStyle name="Millares 2" xfId="3" xr:uid="{00000000-0005-0000-0000-000000000000}"/>
    <cellStyle name="Millares 2 2" xfId="58" xr:uid="{00000000-0005-0000-0000-000001000000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C5E08EBC-68E2-4768-8AE1-ACC8345D5249}"/>
    <cellStyle name="Moneda 2 21" xfId="90" xr:uid="{3BCFDE9E-C7D5-4AC4-BA8B-D95D263672A0}"/>
    <cellStyle name="Moneda 2 22" xfId="93" xr:uid="{0D1B0557-BCF6-4E97-9B67-5439C34BA862}"/>
    <cellStyle name="Moneda 2 3" xfId="22" xr:uid="{00000000-0005-0000-0000-00000E000000}"/>
    <cellStyle name="Moneda 2 4" xfId="25" xr:uid="{00000000-0005-0000-0000-00000F000000}"/>
    <cellStyle name="Moneda 2 5" xfId="28" xr:uid="{00000000-0005-0000-0000-000010000000}"/>
    <cellStyle name="Moneda 2 6" xfId="34" xr:uid="{00000000-0005-0000-0000-000011000000}"/>
    <cellStyle name="Moneda 2 7" xfId="37" xr:uid="{00000000-0005-0000-0000-000012000000}"/>
    <cellStyle name="Moneda 2 8" xfId="40" xr:uid="{00000000-0005-0000-0000-000013000000}"/>
    <cellStyle name="Moneda 2 9" xfId="43" xr:uid="{00000000-0005-0000-0000-000014000000}"/>
    <cellStyle name="Moneda 3" xfId="31" xr:uid="{00000000-0005-0000-0000-000015000000}"/>
    <cellStyle name="Moneda 4" xfId="59" xr:uid="{00000000-0005-0000-0000-000016000000}"/>
    <cellStyle name="Moneda 5" xfId="75" xr:uid="{00000000-0005-0000-0000-000017000000}"/>
    <cellStyle name="Normal" xfId="0" builtinId="0"/>
    <cellStyle name="Normal 2" xfId="65" xr:uid="{00000000-0005-0000-0000-000019000000}"/>
    <cellStyle name="Normal 2 2" xfId="1" xr:uid="{00000000-0005-0000-0000-00001A000000}"/>
    <cellStyle name="Normal 2 2 10" xfId="27" xr:uid="{00000000-0005-0000-0000-00001B000000}"/>
    <cellStyle name="Normal 2 2 11" xfId="30" xr:uid="{00000000-0005-0000-0000-00001C000000}"/>
    <cellStyle name="Normal 2 2 12" xfId="33" xr:uid="{00000000-0005-0000-0000-00001D000000}"/>
    <cellStyle name="Normal 2 2 13" xfId="36" xr:uid="{00000000-0005-0000-0000-00001E000000}"/>
    <cellStyle name="Normal 2 2 14" xfId="39" xr:uid="{00000000-0005-0000-0000-00001F000000}"/>
    <cellStyle name="Normal 2 2 15" xfId="42" xr:uid="{00000000-0005-0000-0000-000020000000}"/>
    <cellStyle name="Normal 2 2 16" xfId="45" xr:uid="{00000000-0005-0000-0000-000021000000}"/>
    <cellStyle name="Normal 2 2 17" xfId="48" xr:uid="{00000000-0005-0000-0000-000022000000}"/>
    <cellStyle name="Normal 2 2 18" xfId="51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 6" xfId="13" xr:uid="{00000000-0005-0000-0000-00002A000000}"/>
    <cellStyle name="Normal 2 2 20" xfId="56" xr:uid="{00000000-0005-0000-0000-00002B000000}"/>
    <cellStyle name="Normal 2 2 21" xfId="61" xr:uid="{00000000-0005-0000-0000-00002C000000}"/>
    <cellStyle name="Normal 2 2 22" xfId="64" xr:uid="{00000000-0005-0000-0000-00002D000000}"/>
    <cellStyle name="Normal 2 2 23" xfId="68" xr:uid="{00000000-0005-0000-0000-00002E000000}"/>
    <cellStyle name="Normal 2 2 24" xfId="71" xr:uid="{00000000-0005-0000-0000-00002F000000}"/>
    <cellStyle name="Normal 2 2 25" xfId="74" xr:uid="{00000000-0005-0000-0000-000030000000}"/>
    <cellStyle name="Normal 2 2 26" xfId="77" xr:uid="{00000000-0005-0000-0000-000031000000}"/>
    <cellStyle name="Normal 2 2 27" xfId="80" xr:uid="{00000000-0005-0000-0000-000032000000}"/>
    <cellStyle name="Normal 2 2 28" xfId="83" xr:uid="{00000000-0005-0000-0000-000033000000}"/>
    <cellStyle name="Normal 2 2 29" xfId="86" xr:uid="{060960E9-D259-49C9-8EA3-18A4ECBE5962}"/>
    <cellStyle name="Normal 2 2 3" xfId="5" xr:uid="{00000000-0005-0000-0000-000034000000}"/>
    <cellStyle name="Normal 2 2 30" xfId="89" xr:uid="{4F269536-73AB-4B4B-874A-F6F7C0EB5F49}"/>
    <cellStyle name="Normal 2 2 31" xfId="92" xr:uid="{FB333BB0-8D25-4CA5-B67D-3CB097518678}"/>
    <cellStyle name="Normal 2 2 4" xfId="6" xr:uid="{00000000-0005-0000-0000-000035000000}"/>
    <cellStyle name="Normal 2 2 5" xfId="8" xr:uid="{00000000-0005-0000-0000-000036000000}"/>
    <cellStyle name="Normal 2 2 6" xfId="15" xr:uid="{00000000-0005-0000-0000-000037000000}"/>
    <cellStyle name="Normal 2 2 7" xfId="18" xr:uid="{00000000-0005-0000-0000-000038000000}"/>
    <cellStyle name="Normal 2 2 8" xfId="21" xr:uid="{00000000-0005-0000-0000-000039000000}"/>
    <cellStyle name="Normal 2 2 9" xfId="24" xr:uid="{00000000-0005-0000-0000-00003A000000}"/>
    <cellStyle name="Normal 4 2" xfId="7" xr:uid="{00000000-0005-0000-0000-00003B000000}"/>
    <cellStyle name="Normal 5" xfId="14" xr:uid="{00000000-0005-0000-0000-00003C000000}"/>
    <cellStyle name="Normal 5 10" xfId="41" xr:uid="{00000000-0005-0000-0000-00003D000000}"/>
    <cellStyle name="Normal 5 11" xfId="44" xr:uid="{00000000-0005-0000-0000-00003E000000}"/>
    <cellStyle name="Normal 5 12" xfId="47" xr:uid="{00000000-0005-0000-0000-00003F000000}"/>
    <cellStyle name="Normal 5 13" xfId="50" xr:uid="{00000000-0005-0000-0000-000040000000}"/>
    <cellStyle name="Normal 5 14" xfId="53" xr:uid="{00000000-0005-0000-0000-000041000000}"/>
    <cellStyle name="Normal 5 15" xfId="55" xr:uid="{00000000-0005-0000-0000-000042000000}"/>
    <cellStyle name="Normal 5 16" xfId="60" xr:uid="{00000000-0005-0000-0000-000043000000}"/>
    <cellStyle name="Normal 5 17" xfId="63" xr:uid="{00000000-0005-0000-0000-000044000000}"/>
    <cellStyle name="Normal 5 18" xfId="67" xr:uid="{00000000-0005-0000-0000-000045000000}"/>
    <cellStyle name="Normal 5 19" xfId="70" xr:uid="{00000000-0005-0000-0000-000046000000}"/>
    <cellStyle name="Normal 5 2" xfId="17" xr:uid="{00000000-0005-0000-0000-000047000000}"/>
    <cellStyle name="Normal 5 20" xfId="73" xr:uid="{00000000-0005-0000-0000-000048000000}"/>
    <cellStyle name="Normal 5 21" xfId="76" xr:uid="{00000000-0005-0000-0000-000049000000}"/>
    <cellStyle name="Normal 5 22" xfId="79" xr:uid="{00000000-0005-0000-0000-00004A000000}"/>
    <cellStyle name="Normal 5 23" xfId="82" xr:uid="{00000000-0005-0000-0000-00004B000000}"/>
    <cellStyle name="Normal 5 24" xfId="85" xr:uid="{F6548EF7-3951-48C0-ADCA-DFE256D3C0F1}"/>
    <cellStyle name="Normal 5 25" xfId="88" xr:uid="{6F025083-2367-4041-BAB8-73C092794B79}"/>
    <cellStyle name="Normal 5 26" xfId="91" xr:uid="{FF303EAB-B6FB-4BAE-B471-4C9AF8348BE2}"/>
    <cellStyle name="Normal 5 3" xfId="20" xr:uid="{00000000-0005-0000-0000-00004C000000}"/>
    <cellStyle name="Normal 5 4" xfId="23" xr:uid="{00000000-0005-0000-0000-00004D000000}"/>
    <cellStyle name="Normal 5 5" xfId="26" xr:uid="{00000000-0005-0000-0000-00004E000000}"/>
    <cellStyle name="Normal 5 6" xfId="29" xr:uid="{00000000-0005-0000-0000-00004F000000}"/>
    <cellStyle name="Normal 5 7" xfId="32" xr:uid="{00000000-0005-0000-0000-000050000000}"/>
    <cellStyle name="Normal 5 8" xfId="35" xr:uid="{00000000-0005-0000-0000-000051000000}"/>
    <cellStyle name="Normal 5 9" xfId="38" xr:uid="{00000000-0005-0000-0000-000052000000}"/>
    <cellStyle name="Normal 8" xfId="2" xr:uid="{00000000-0005-0000-0000-000053000000}"/>
    <cellStyle name="Normal 8 2" xfId="57" xr:uid="{00000000-0005-0000-0000-00005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FAD0266-5D85-416E-A917-011EA005D6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AAFBB2-E709-4655-AAC1-52DAC13577A4}">
  <dimension ref="A1:AC41"/>
  <sheetViews>
    <sheetView tabSelected="1" topLeftCell="A4" workbookViewId="0">
      <selection activeCell="S12" sqref="S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39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2</v>
      </c>
      <c r="F11" s="25" t="s">
        <v>38</v>
      </c>
      <c r="G11" s="6" t="s">
        <v>60</v>
      </c>
      <c r="H11" s="26" t="s">
        <v>61</v>
      </c>
      <c r="I11" s="6" t="s">
        <v>45</v>
      </c>
      <c r="J11" s="27" t="s">
        <v>85</v>
      </c>
      <c r="K11" s="28"/>
      <c r="L11" s="7"/>
      <c r="M11" s="8" t="s">
        <v>46</v>
      </c>
      <c r="N11" s="28">
        <v>1</v>
      </c>
      <c r="O11" s="28">
        <v>19944.740000000002</v>
      </c>
      <c r="P11" s="28" t="s">
        <v>53</v>
      </c>
      <c r="Q11" s="28">
        <v>19944.740000000002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19944.740000000002</v>
      </c>
      <c r="AC11" s="28">
        <v>0</v>
      </c>
    </row>
    <row r="12" spans="1:29" s="29" customFormat="1" ht="51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42</v>
      </c>
      <c r="F12" s="25" t="s">
        <v>38</v>
      </c>
      <c r="G12" s="6" t="s">
        <v>60</v>
      </c>
      <c r="H12" s="26" t="s">
        <v>61</v>
      </c>
      <c r="I12" s="6" t="s">
        <v>45</v>
      </c>
      <c r="J12" s="27" t="s">
        <v>86</v>
      </c>
      <c r="K12" s="28" t="s">
        <v>87</v>
      </c>
      <c r="L12" s="7" t="s">
        <v>37</v>
      </c>
      <c r="M12" s="8" t="s">
        <v>46</v>
      </c>
      <c r="N12" s="28">
        <v>1</v>
      </c>
      <c r="O12" s="28">
        <v>5500</v>
      </c>
      <c r="P12" s="28" t="s">
        <v>59</v>
      </c>
      <c r="Q12" s="28">
        <v>5500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5500</v>
      </c>
      <c r="AC12" s="28">
        <v>0</v>
      </c>
    </row>
    <row r="13" spans="1:29" s="29" customFormat="1" ht="51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41</v>
      </c>
      <c r="F13" s="25" t="s">
        <v>43</v>
      </c>
      <c r="G13" s="6" t="s">
        <v>60</v>
      </c>
      <c r="H13" s="26" t="s">
        <v>61</v>
      </c>
      <c r="I13" s="6" t="s">
        <v>45</v>
      </c>
      <c r="J13" s="27" t="s">
        <v>88</v>
      </c>
      <c r="K13" s="28" t="s">
        <v>62</v>
      </c>
      <c r="L13" s="7" t="s">
        <v>37</v>
      </c>
      <c r="M13" s="8" t="s">
        <v>46</v>
      </c>
      <c r="N13" s="28">
        <v>1</v>
      </c>
      <c r="O13" s="28">
        <v>6689.82</v>
      </c>
      <c r="P13" s="28" t="s">
        <v>36</v>
      </c>
      <c r="Q13" s="28">
        <v>6689.82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6689.82</v>
      </c>
      <c r="AC13" s="28">
        <v>0</v>
      </c>
    </row>
    <row r="14" spans="1:29" s="29" customFormat="1" ht="76.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41</v>
      </c>
      <c r="F14" s="25" t="s">
        <v>48</v>
      </c>
      <c r="G14" s="6" t="s">
        <v>63</v>
      </c>
      <c r="H14" s="26" t="s">
        <v>64</v>
      </c>
      <c r="I14" s="6" t="s">
        <v>45</v>
      </c>
      <c r="J14" s="27" t="s">
        <v>89</v>
      </c>
      <c r="K14" s="28" t="s">
        <v>65</v>
      </c>
      <c r="L14" s="7" t="s">
        <v>51</v>
      </c>
      <c r="M14" s="8" t="s">
        <v>46</v>
      </c>
      <c r="N14" s="28">
        <v>1</v>
      </c>
      <c r="O14" s="28">
        <v>3815.36</v>
      </c>
      <c r="P14" s="28" t="s">
        <v>36</v>
      </c>
      <c r="Q14" s="28">
        <v>3815.36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3815.36</v>
      </c>
      <c r="AC14" s="28">
        <v>0</v>
      </c>
    </row>
    <row r="15" spans="1:29" s="29" customFormat="1" ht="76.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41</v>
      </c>
      <c r="F15" s="25" t="s">
        <v>48</v>
      </c>
      <c r="G15" s="6" t="s">
        <v>66</v>
      </c>
      <c r="H15" s="26" t="s">
        <v>67</v>
      </c>
      <c r="I15" s="6" t="s">
        <v>45</v>
      </c>
      <c r="J15" s="27" t="s">
        <v>89</v>
      </c>
      <c r="K15" s="28" t="s">
        <v>65</v>
      </c>
      <c r="L15" s="7" t="s">
        <v>51</v>
      </c>
      <c r="M15" s="8" t="s">
        <v>46</v>
      </c>
      <c r="N15" s="28">
        <v>1</v>
      </c>
      <c r="O15" s="28">
        <v>4320</v>
      </c>
      <c r="P15" s="28" t="s">
        <v>36</v>
      </c>
      <c r="Q15" s="28">
        <v>4320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4320</v>
      </c>
      <c r="AC15" s="28">
        <v>0</v>
      </c>
    </row>
    <row r="16" spans="1:29" s="29" customFormat="1" ht="38.2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41</v>
      </c>
      <c r="F16" s="25" t="s">
        <v>43</v>
      </c>
      <c r="G16" s="6" t="s">
        <v>68</v>
      </c>
      <c r="H16" s="26" t="s">
        <v>44</v>
      </c>
      <c r="I16" s="6" t="s">
        <v>45</v>
      </c>
      <c r="J16" s="27" t="s">
        <v>90</v>
      </c>
      <c r="K16" s="28" t="s">
        <v>70</v>
      </c>
      <c r="L16" s="7" t="s">
        <v>37</v>
      </c>
      <c r="M16" s="8" t="s">
        <v>46</v>
      </c>
      <c r="N16" s="28">
        <v>1</v>
      </c>
      <c r="O16" s="28">
        <v>75727</v>
      </c>
      <c r="P16" s="28" t="s">
        <v>47</v>
      </c>
      <c r="Q16" s="28">
        <v>75727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75727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41</v>
      </c>
      <c r="F17" s="25" t="s">
        <v>43</v>
      </c>
      <c r="G17" s="6" t="s">
        <v>68</v>
      </c>
      <c r="H17" s="26" t="s">
        <v>44</v>
      </c>
      <c r="I17" s="6" t="s">
        <v>45</v>
      </c>
      <c r="J17" s="27" t="s">
        <v>69</v>
      </c>
      <c r="K17" s="28" t="s">
        <v>70</v>
      </c>
      <c r="L17" s="7" t="s">
        <v>37</v>
      </c>
      <c r="M17" s="8" t="s">
        <v>46</v>
      </c>
      <c r="N17" s="28">
        <v>1</v>
      </c>
      <c r="O17" s="28">
        <v>23827</v>
      </c>
      <c r="P17" s="28" t="s">
        <v>47</v>
      </c>
      <c r="Q17" s="28">
        <v>23827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23827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41</v>
      </c>
      <c r="F18" s="25" t="s">
        <v>48</v>
      </c>
      <c r="G18" s="6" t="s">
        <v>91</v>
      </c>
      <c r="H18" s="26" t="s">
        <v>92</v>
      </c>
      <c r="I18" s="6" t="s">
        <v>45</v>
      </c>
      <c r="J18" s="27" t="s">
        <v>93</v>
      </c>
      <c r="K18" s="28" t="s">
        <v>94</v>
      </c>
      <c r="L18" s="7" t="s">
        <v>51</v>
      </c>
      <c r="M18" s="8" t="s">
        <v>46</v>
      </c>
      <c r="N18" s="28">
        <v>1</v>
      </c>
      <c r="O18" s="28">
        <v>3884.55</v>
      </c>
      <c r="P18" s="28" t="s">
        <v>79</v>
      </c>
      <c r="Q18" s="28">
        <v>3884.55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3884.55</v>
      </c>
      <c r="AC18" s="28">
        <v>0</v>
      </c>
    </row>
    <row r="19" spans="1:29" s="29" customFormat="1" ht="63.7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41</v>
      </c>
      <c r="F19" s="25" t="s">
        <v>48</v>
      </c>
      <c r="G19" s="6" t="s">
        <v>71</v>
      </c>
      <c r="H19" s="26" t="s">
        <v>49</v>
      </c>
      <c r="I19" s="6" t="s">
        <v>45</v>
      </c>
      <c r="J19" s="27" t="s">
        <v>95</v>
      </c>
      <c r="K19" s="28" t="s">
        <v>50</v>
      </c>
      <c r="L19" s="7" t="s">
        <v>51</v>
      </c>
      <c r="M19" s="8" t="s">
        <v>46</v>
      </c>
      <c r="N19" s="28">
        <v>1</v>
      </c>
      <c r="O19" s="28">
        <v>12579</v>
      </c>
      <c r="P19" s="28" t="s">
        <v>36</v>
      </c>
      <c r="Q19" s="28">
        <v>12579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12579</v>
      </c>
      <c r="AC19" s="28">
        <v>0</v>
      </c>
    </row>
    <row r="20" spans="1:29" s="29" customFormat="1" ht="63.7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41</v>
      </c>
      <c r="F20" s="25" t="s">
        <v>48</v>
      </c>
      <c r="G20" s="6" t="s">
        <v>72</v>
      </c>
      <c r="H20" s="26" t="s">
        <v>52</v>
      </c>
      <c r="I20" s="6" t="s">
        <v>45</v>
      </c>
      <c r="J20" s="27" t="s">
        <v>95</v>
      </c>
      <c r="K20" s="28" t="s">
        <v>50</v>
      </c>
      <c r="L20" s="7" t="s">
        <v>51</v>
      </c>
      <c r="M20" s="8" t="s">
        <v>46</v>
      </c>
      <c r="N20" s="28">
        <v>1</v>
      </c>
      <c r="O20" s="28">
        <v>13798.2</v>
      </c>
      <c r="P20" s="28" t="s">
        <v>36</v>
      </c>
      <c r="Q20" s="28">
        <v>13798.2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13798.2</v>
      </c>
      <c r="AC20" s="28">
        <v>0</v>
      </c>
    </row>
    <row r="21" spans="1:29" s="29" customFormat="1" ht="63.7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42</v>
      </c>
      <c r="F21" s="25" t="s">
        <v>38</v>
      </c>
      <c r="G21" s="6" t="s">
        <v>73</v>
      </c>
      <c r="H21" s="26" t="s">
        <v>74</v>
      </c>
      <c r="I21" s="6" t="s">
        <v>45</v>
      </c>
      <c r="J21" s="27" t="s">
        <v>96</v>
      </c>
      <c r="K21" s="28"/>
      <c r="L21" s="7"/>
      <c r="M21" s="8" t="s">
        <v>46</v>
      </c>
      <c r="N21" s="28">
        <v>1</v>
      </c>
      <c r="O21" s="28">
        <v>986</v>
      </c>
      <c r="P21" s="28" t="s">
        <v>36</v>
      </c>
      <c r="Q21" s="28">
        <v>986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986</v>
      </c>
      <c r="AC21" s="28">
        <v>0</v>
      </c>
    </row>
    <row r="22" spans="1:29" s="29" customFormat="1" ht="25.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75</v>
      </c>
      <c r="F22" s="25" t="s">
        <v>38</v>
      </c>
      <c r="G22" s="6" t="s">
        <v>76</v>
      </c>
      <c r="H22" s="26" t="s">
        <v>77</v>
      </c>
      <c r="I22" s="6" t="s">
        <v>45</v>
      </c>
      <c r="J22" s="27" t="s">
        <v>97</v>
      </c>
      <c r="K22" s="28" t="s">
        <v>78</v>
      </c>
      <c r="L22" s="7" t="s">
        <v>51</v>
      </c>
      <c r="M22" s="8" t="s">
        <v>46</v>
      </c>
      <c r="N22" s="28">
        <v>1</v>
      </c>
      <c r="O22" s="28">
        <v>324.8</v>
      </c>
      <c r="P22" s="28" t="s">
        <v>79</v>
      </c>
      <c r="Q22" s="28">
        <v>324.8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324.8</v>
      </c>
      <c r="AC22" s="28">
        <v>0</v>
      </c>
    </row>
    <row r="23" spans="1:29" s="29" customFormat="1" ht="51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41</v>
      </c>
      <c r="F23" s="25" t="s">
        <v>48</v>
      </c>
      <c r="G23" s="6" t="s">
        <v>76</v>
      </c>
      <c r="H23" s="26" t="s">
        <v>77</v>
      </c>
      <c r="I23" s="6" t="s">
        <v>45</v>
      </c>
      <c r="J23" s="27" t="s">
        <v>98</v>
      </c>
      <c r="K23" s="28" t="s">
        <v>65</v>
      </c>
      <c r="L23" s="7" t="s">
        <v>51</v>
      </c>
      <c r="M23" s="8" t="s">
        <v>46</v>
      </c>
      <c r="N23" s="28">
        <v>1</v>
      </c>
      <c r="O23" s="28">
        <v>23.59</v>
      </c>
      <c r="P23" s="28" t="s">
        <v>36</v>
      </c>
      <c r="Q23" s="28">
        <v>23.59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23.59</v>
      </c>
      <c r="AC23" s="28">
        <v>0</v>
      </c>
    </row>
    <row r="24" spans="1:29" s="29" customFormat="1" ht="102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41</v>
      </c>
      <c r="F24" s="25" t="s">
        <v>48</v>
      </c>
      <c r="G24" s="6" t="s">
        <v>80</v>
      </c>
      <c r="H24" s="26" t="s">
        <v>81</v>
      </c>
      <c r="I24" s="6" t="s">
        <v>45</v>
      </c>
      <c r="J24" s="27" t="s">
        <v>99</v>
      </c>
      <c r="K24" s="28" t="s">
        <v>100</v>
      </c>
      <c r="L24" s="7" t="s">
        <v>37</v>
      </c>
      <c r="M24" s="8" t="s">
        <v>46</v>
      </c>
      <c r="N24" s="28">
        <v>1</v>
      </c>
      <c r="O24" s="28">
        <v>20518.29</v>
      </c>
      <c r="P24" s="28" t="s">
        <v>59</v>
      </c>
      <c r="Q24" s="28">
        <v>20518.29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20518.29</v>
      </c>
      <c r="AC24" s="28">
        <v>0</v>
      </c>
    </row>
    <row r="25" spans="1:29" s="29" customFormat="1" ht="76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41</v>
      </c>
      <c r="F25" s="25" t="s">
        <v>43</v>
      </c>
      <c r="G25" s="6" t="s">
        <v>82</v>
      </c>
      <c r="H25" s="26" t="s">
        <v>56</v>
      </c>
      <c r="I25" s="6" t="s">
        <v>45</v>
      </c>
      <c r="J25" s="27" t="s">
        <v>101</v>
      </c>
      <c r="K25" s="28" t="s">
        <v>57</v>
      </c>
      <c r="L25" s="7" t="s">
        <v>37</v>
      </c>
      <c r="M25" s="8" t="s">
        <v>46</v>
      </c>
      <c r="N25" s="28">
        <v>1</v>
      </c>
      <c r="O25" s="28">
        <v>28350.959999999999</v>
      </c>
      <c r="P25" s="28" t="s">
        <v>36</v>
      </c>
      <c r="Q25" s="28">
        <v>28350.959999999999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28350.959999999999</v>
      </c>
      <c r="AC25" s="28">
        <v>0</v>
      </c>
    </row>
    <row r="26" spans="1:29" s="29" customFormat="1" ht="38.2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41</v>
      </c>
      <c r="F26" s="25" t="s">
        <v>43</v>
      </c>
      <c r="G26" s="6" t="s">
        <v>82</v>
      </c>
      <c r="H26" s="26" t="s">
        <v>56</v>
      </c>
      <c r="I26" s="6" t="s">
        <v>45</v>
      </c>
      <c r="J26" s="27" t="s">
        <v>102</v>
      </c>
      <c r="K26" s="28" t="s">
        <v>58</v>
      </c>
      <c r="L26" s="7" t="s">
        <v>37</v>
      </c>
      <c r="M26" s="8" t="s">
        <v>46</v>
      </c>
      <c r="N26" s="28">
        <v>1</v>
      </c>
      <c r="O26" s="28">
        <v>92336</v>
      </c>
      <c r="P26" s="28" t="s">
        <v>59</v>
      </c>
      <c r="Q26" s="28">
        <v>92336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92336</v>
      </c>
      <c r="AC26" s="28">
        <v>0</v>
      </c>
    </row>
    <row r="27" spans="1:29" s="29" customFormat="1" ht="38.2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41</v>
      </c>
      <c r="F27" s="25" t="s">
        <v>43</v>
      </c>
      <c r="G27" s="6" t="s">
        <v>82</v>
      </c>
      <c r="H27" s="26" t="s">
        <v>56</v>
      </c>
      <c r="I27" s="6" t="s">
        <v>45</v>
      </c>
      <c r="J27" s="27" t="s">
        <v>103</v>
      </c>
      <c r="K27" s="28" t="s">
        <v>57</v>
      </c>
      <c r="L27" s="7" t="s">
        <v>37</v>
      </c>
      <c r="M27" s="8" t="s">
        <v>46</v>
      </c>
      <c r="N27" s="28">
        <v>1</v>
      </c>
      <c r="O27" s="28">
        <v>5510</v>
      </c>
      <c r="P27" s="28" t="s">
        <v>36</v>
      </c>
      <c r="Q27" s="28">
        <v>5510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5510</v>
      </c>
      <c r="AC27" s="28">
        <v>0</v>
      </c>
    </row>
    <row r="28" spans="1:29" s="29" customFormat="1" ht="38.2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54</v>
      </c>
      <c r="F28" s="25" t="s">
        <v>55</v>
      </c>
      <c r="G28" s="6" t="s">
        <v>82</v>
      </c>
      <c r="H28" s="26" t="s">
        <v>56</v>
      </c>
      <c r="I28" s="6" t="s">
        <v>45</v>
      </c>
      <c r="J28" s="27" t="s">
        <v>104</v>
      </c>
      <c r="K28" s="28" t="s">
        <v>105</v>
      </c>
      <c r="L28" s="7" t="s">
        <v>37</v>
      </c>
      <c r="M28" s="8" t="s">
        <v>46</v>
      </c>
      <c r="N28" s="28">
        <v>1</v>
      </c>
      <c r="O28" s="28">
        <v>23769.27</v>
      </c>
      <c r="P28" s="28" t="s">
        <v>59</v>
      </c>
      <c r="Q28" s="28">
        <v>23769.27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23769.27</v>
      </c>
      <c r="AC28" s="28">
        <v>0</v>
      </c>
    </row>
    <row r="29" spans="1:29" s="29" customFormat="1" ht="51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54</v>
      </c>
      <c r="F29" s="25" t="s">
        <v>55</v>
      </c>
      <c r="G29" s="6" t="s">
        <v>82</v>
      </c>
      <c r="H29" s="26" t="s">
        <v>56</v>
      </c>
      <c r="I29" s="6" t="s">
        <v>45</v>
      </c>
      <c r="J29" s="27" t="s">
        <v>106</v>
      </c>
      <c r="K29" s="28" t="s">
        <v>107</v>
      </c>
      <c r="L29" s="7" t="s">
        <v>37</v>
      </c>
      <c r="M29" s="8" t="s">
        <v>46</v>
      </c>
      <c r="N29" s="28">
        <v>1</v>
      </c>
      <c r="O29" s="28">
        <v>14310.56</v>
      </c>
      <c r="P29" s="28" t="s">
        <v>59</v>
      </c>
      <c r="Q29" s="28">
        <v>14310.56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14310.56</v>
      </c>
      <c r="AC29" s="28">
        <v>0</v>
      </c>
    </row>
    <row r="30" spans="1:29" s="29" customFormat="1" ht="25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41</v>
      </c>
      <c r="F30" s="25" t="s">
        <v>43</v>
      </c>
      <c r="G30" s="6" t="s">
        <v>108</v>
      </c>
      <c r="H30" s="26" t="s">
        <v>109</v>
      </c>
      <c r="I30" s="6" t="s">
        <v>45</v>
      </c>
      <c r="J30" s="27" t="s">
        <v>110</v>
      </c>
      <c r="K30" s="28" t="s">
        <v>111</v>
      </c>
      <c r="L30" s="7" t="s">
        <v>51</v>
      </c>
      <c r="M30" s="8" t="s">
        <v>46</v>
      </c>
      <c r="N30" s="28">
        <v>1</v>
      </c>
      <c r="O30" s="28">
        <v>151578.95000000001</v>
      </c>
      <c r="P30" s="28" t="s">
        <v>36</v>
      </c>
      <c r="Q30" s="28">
        <v>151578.95000000001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151578.95000000001</v>
      </c>
      <c r="AC30" s="28">
        <v>0</v>
      </c>
    </row>
    <row r="31" spans="1:29" s="29" customFormat="1" ht="63.7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75</v>
      </c>
      <c r="F31" s="25" t="s">
        <v>38</v>
      </c>
      <c r="G31" s="6" t="s">
        <v>83</v>
      </c>
      <c r="H31" s="26" t="s">
        <v>84</v>
      </c>
      <c r="I31" s="6" t="s">
        <v>45</v>
      </c>
      <c r="J31" s="27" t="s">
        <v>112</v>
      </c>
      <c r="K31" s="28" t="s">
        <v>78</v>
      </c>
      <c r="L31" s="7" t="s">
        <v>51</v>
      </c>
      <c r="M31" s="8" t="s">
        <v>46</v>
      </c>
      <c r="N31" s="28">
        <v>1</v>
      </c>
      <c r="O31" s="28">
        <v>1046</v>
      </c>
      <c r="P31" s="28" t="s">
        <v>79</v>
      </c>
      <c r="Q31" s="28">
        <v>1046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1046</v>
      </c>
      <c r="AC31" s="28">
        <v>0</v>
      </c>
    </row>
    <row r="32" spans="1:29" s="29" customFormat="1" ht="63.7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75</v>
      </c>
      <c r="F32" s="25" t="s">
        <v>38</v>
      </c>
      <c r="G32" s="6" t="s">
        <v>83</v>
      </c>
      <c r="H32" s="26" t="s">
        <v>84</v>
      </c>
      <c r="I32" s="6" t="s">
        <v>45</v>
      </c>
      <c r="J32" s="27" t="s">
        <v>113</v>
      </c>
      <c r="K32" s="28" t="s">
        <v>78</v>
      </c>
      <c r="L32" s="7" t="s">
        <v>51</v>
      </c>
      <c r="M32" s="8" t="s">
        <v>46</v>
      </c>
      <c r="N32" s="28">
        <v>1</v>
      </c>
      <c r="O32" s="28">
        <v>3248</v>
      </c>
      <c r="P32" s="28" t="s">
        <v>79</v>
      </c>
      <c r="Q32" s="28">
        <v>3248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3248</v>
      </c>
      <c r="AC32" s="28">
        <v>0</v>
      </c>
    </row>
    <row r="33" spans="1:29" s="29" customFormat="1" ht="25.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42</v>
      </c>
      <c r="F33" s="25" t="s">
        <v>38</v>
      </c>
      <c r="G33" s="6" t="s">
        <v>114</v>
      </c>
      <c r="H33" s="26" t="s">
        <v>115</v>
      </c>
      <c r="I33" s="6" t="s">
        <v>116</v>
      </c>
      <c r="J33" s="27" t="s">
        <v>117</v>
      </c>
      <c r="K33" s="28"/>
      <c r="L33" s="7"/>
      <c r="M33" s="8" t="s">
        <v>118</v>
      </c>
      <c r="N33" s="28">
        <v>1</v>
      </c>
      <c r="O33" s="28">
        <v>21289.48</v>
      </c>
      <c r="P33" s="28" t="s">
        <v>53</v>
      </c>
      <c r="Q33" s="28">
        <v>21289.48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21289.48</v>
      </c>
      <c r="AC33" s="28">
        <v>0</v>
      </c>
    </row>
    <row r="34" spans="1:29" s="29" customFormat="1" ht="25.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42</v>
      </c>
      <c r="F34" s="25" t="s">
        <v>38</v>
      </c>
      <c r="G34" s="6" t="s">
        <v>114</v>
      </c>
      <c r="H34" s="26" t="s">
        <v>115</v>
      </c>
      <c r="I34" s="6" t="s">
        <v>119</v>
      </c>
      <c r="J34" s="27" t="s">
        <v>120</v>
      </c>
      <c r="K34" s="28"/>
      <c r="L34" s="7"/>
      <c r="M34" s="8" t="s">
        <v>118</v>
      </c>
      <c r="N34" s="28">
        <v>1</v>
      </c>
      <c r="O34" s="28">
        <v>19836</v>
      </c>
      <c r="P34" s="28" t="s">
        <v>53</v>
      </c>
      <c r="Q34" s="28">
        <v>19836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19836</v>
      </c>
      <c r="AC34" s="28">
        <v>0</v>
      </c>
    </row>
    <row r="35" spans="1:29" s="30" customFormat="1" x14ac:dyDescent="0.25"/>
    <row r="37" spans="1:29" s="9" customFormat="1" ht="22.15" customHeight="1" x14ac:dyDescent="0.25">
      <c r="A37" s="31" t="s">
        <v>15</v>
      </c>
      <c r="B37" s="31"/>
      <c r="C37" s="31"/>
      <c r="D37" s="31"/>
      <c r="E37" s="31"/>
      <c r="F37" s="31"/>
      <c r="G37" s="31"/>
      <c r="H37" s="31"/>
      <c r="I37" s="31"/>
      <c r="K37" s="10"/>
      <c r="L37" s="11"/>
      <c r="M37" s="11"/>
      <c r="O37" s="12"/>
      <c r="Q37" s="32">
        <f t="shared" ref="Q37:AC37" si="0">SUM(Q11:Q36)</f>
        <v>553213.56999999995</v>
      </c>
      <c r="R37" s="32">
        <f t="shared" si="0"/>
        <v>0</v>
      </c>
      <c r="S37" s="32">
        <f t="shared" si="0"/>
        <v>0</v>
      </c>
      <c r="T37" s="32">
        <f t="shared" si="0"/>
        <v>0</v>
      </c>
      <c r="U37" s="32">
        <f t="shared" si="0"/>
        <v>0</v>
      </c>
      <c r="V37" s="32">
        <f t="shared" si="0"/>
        <v>0</v>
      </c>
      <c r="W37" s="32">
        <f t="shared" si="0"/>
        <v>0</v>
      </c>
      <c r="X37" s="32">
        <f t="shared" si="0"/>
        <v>0</v>
      </c>
      <c r="Y37" s="32">
        <f t="shared" si="0"/>
        <v>0</v>
      </c>
      <c r="Z37" s="32">
        <f t="shared" si="0"/>
        <v>0</v>
      </c>
      <c r="AA37" s="32">
        <f t="shared" si="0"/>
        <v>0</v>
      </c>
      <c r="AB37" s="32">
        <f t="shared" si="0"/>
        <v>553213.56999999995</v>
      </c>
      <c r="AC37" s="32">
        <f t="shared" si="0"/>
        <v>0</v>
      </c>
    </row>
    <row r="38" spans="1:29" s="9" customFormat="1" ht="14.25" x14ac:dyDescent="0.2">
      <c r="I38" s="10"/>
      <c r="K38" s="10"/>
      <c r="L38" s="11"/>
      <c r="M38" s="11"/>
      <c r="O38" s="12"/>
      <c r="Q38" s="13"/>
    </row>
    <row r="39" spans="1:29" s="33" customFormat="1" x14ac:dyDescent="0.25">
      <c r="H39" s="34"/>
      <c r="I39" s="35"/>
      <c r="K39" s="35"/>
      <c r="L39" s="36"/>
      <c r="M39" s="36"/>
      <c r="O39" s="37"/>
      <c r="Q39" s="38"/>
    </row>
    <row r="40" spans="1:29" s="33" customFormat="1" x14ac:dyDescent="0.25">
      <c r="A40" s="14" t="s">
        <v>40</v>
      </c>
      <c r="B40" s="14"/>
      <c r="C40" s="14"/>
      <c r="D40" s="14"/>
      <c r="E40" s="14"/>
      <c r="F40" s="14"/>
      <c r="G40" s="14"/>
      <c r="H40" s="14"/>
      <c r="I40" s="35"/>
      <c r="K40" s="35"/>
      <c r="L40" s="36"/>
      <c r="M40" s="36"/>
      <c r="O40" s="37"/>
      <c r="Q40" s="39"/>
    </row>
    <row r="41" spans="1:29" s="33" customFormat="1" x14ac:dyDescent="0.25">
      <c r="H41" s="34"/>
      <c r="I41" s="35"/>
      <c r="K41" s="35"/>
      <c r="L41" s="36"/>
      <c r="M41" s="36"/>
      <c r="O41" s="37"/>
      <c r="Q41" s="38"/>
    </row>
  </sheetData>
  <mergeCells count="3">
    <mergeCell ref="A7:AB7"/>
    <mergeCell ref="A37:I37"/>
    <mergeCell ref="A40:H4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2019-12-23T19:02:49Z</dcterms:modified>
</cp:coreProperties>
</file>