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6D2F8636-7239-477C-AF2C-1373C11B9668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4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0" i="40" l="1"/>
  <c r="AB80" i="40"/>
  <c r="AA80" i="40"/>
  <c r="Z80" i="40"/>
  <c r="Y80" i="40"/>
  <c r="X80" i="40"/>
  <c r="W80" i="40"/>
  <c r="V80" i="40"/>
  <c r="U80" i="40"/>
  <c r="T80" i="40"/>
  <c r="S80" i="40"/>
  <c r="R80" i="40"/>
  <c r="Q80" i="40"/>
</calcChain>
</file>

<file path=xl/sharedStrings.xml><?xml version="1.0" encoding="utf-8"?>
<sst xmlns="http://schemas.openxmlformats.org/spreadsheetml/2006/main" count="933" uniqueCount="166">
  <si>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</si>
  <si>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</si>
  <si>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</si>
  <si>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</si>
  <si>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</si>
  <si>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</si>
  <si>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</si>
  <si>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</si>
  <si>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</si>
  <si>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</si>
  <si>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</si>
  <si>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</si>
  <si>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</si>
  <si>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</si>
  <si>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</si>
  <si>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</si>
  <si>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</si>
  <si>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</si>
  <si>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</si>
  <si>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</si>
  <si>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</si>
  <si>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</si>
  <si>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</si>
  <si>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</si>
  <si>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</si>
  <si>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</si>
  <si>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</si>
  <si>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</si>
  <si>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</si>
  <si>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</si>
  <si>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</si>
  <si>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</si>
  <si>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</si>
  <si>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</si>
  <si>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</si>
  <si>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</si>
  <si>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</si>
  <si>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 xml:space="preserve"> </t>
  </si>
  <si>
    <t>B00OF01</t>
  </si>
  <si>
    <t>ANUAL</t>
  </si>
  <si>
    <t>007</t>
  </si>
  <si>
    <t>Programa Anual de Adquisiciones, Arrendamientos y Servicios del INE  2019 (PAAASINE)</t>
  </si>
  <si>
    <t>* El precio unitario con IVA esta redondeado.</t>
  </si>
  <si>
    <t>040</t>
  </si>
  <si>
    <t>B16PC02</t>
  </si>
  <si>
    <t>SOLO PARA TRAMITE DE PAGO</t>
  </si>
  <si>
    <t>PLURIANUAL</t>
  </si>
  <si>
    <t>B16PC03</t>
  </si>
  <si>
    <t>008</t>
  </si>
  <si>
    <t>CONVENIO DE COLABORACION</t>
  </si>
  <si>
    <t>ADJUDICACION DIRECTA POR EXC LP</t>
  </si>
  <si>
    <t>INE/024/2019</t>
  </si>
  <si>
    <t>TUA</t>
  </si>
  <si>
    <t>BOLETOS DE AVION</t>
  </si>
  <si>
    <t>052</t>
  </si>
  <si>
    <t>B16PC05</t>
  </si>
  <si>
    <t>ADJUDICACION DIRECTA</t>
  </si>
  <si>
    <t>D040050</t>
  </si>
  <si>
    <t>INE/020/2019</t>
  </si>
  <si>
    <t>INE/035/2019</t>
  </si>
  <si>
    <t>SERVICIO DE ENERGÍA ELÉCTRICA</t>
  </si>
  <si>
    <t>SERVICIO</t>
  </si>
  <si>
    <t>SERVICIO POSTAL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</si>
  <si>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</si>
  <si>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</si>
  <si>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SUBCONTRATACIÓN DE SERVICIOS CON TERCEROS</t>
  </si>
  <si>
    <t>CARGO POR CAMBIO</t>
  </si>
  <si>
    <t>MANTENIMIENTO Y CONSERVACIÓN DE MAQUINARIA Y EQUIPO</t>
  </si>
  <si>
    <t>INE/014/2019</t>
  </si>
  <si>
    <t>DIFUSIÓN DE MENSAJES SOBRE PROGRAMAS Y ACTIVIDADES INSTITUCIONALES</t>
  </si>
  <si>
    <t>PASAJES AÉREOS NACIONALES PARA SERVIDORES PÚBLICOS DE MANDO EN EL DESEMPEÑO DE COMISIONES Y FUNCIONES OFICIALES</t>
  </si>
  <si>
    <t>22104</t>
  </si>
  <si>
    <t>PRODUCTOS ALIMENTICIOS PARA EL PERSONAL EN LAS INSTALACIONES DE LAS UNIDADES RESPONSABLES</t>
  </si>
  <si>
    <t>INE/020/2017 (CONVENIO MODIFICATORIO)</t>
  </si>
  <si>
    <t>COMPRA MENOR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</si>
  <si>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</si>
  <si>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</si>
  <si>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</si>
  <si>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</si>
  <si>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</si>
  <si>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R011</t>
  </si>
  <si>
    <t>G040010</t>
  </si>
  <si>
    <t>31101</t>
  </si>
  <si>
    <t>COMPROBACION DEL PAGO POR LOS CONSUMOS DE ENERGIA ELECTRICA</t>
  </si>
  <si>
    <t>CONVENIO DE ENERGIA ELECTRICA</t>
  </si>
  <si>
    <t>31801</t>
  </si>
  <si>
    <t>32503</t>
  </si>
  <si>
    <t>32505</t>
  </si>
  <si>
    <t>33901</t>
  </si>
  <si>
    <t>EMISION BOLETOS</t>
  </si>
  <si>
    <t>35701</t>
  </si>
  <si>
    <t>36101</t>
  </si>
  <si>
    <t>37104</t>
  </si>
  <si>
    <t>59701</t>
  </si>
  <si>
    <t>LICENCIAS INFORMÁTICAS E INTELECTUALES</t>
  </si>
  <si>
    <t>59701001-0002</t>
  </si>
  <si>
    <t>LICENCIAMIENTO DE SOFTWARE</t>
  </si>
  <si>
    <t>LICENCIA</t>
  </si>
  <si>
    <t>21501</t>
  </si>
  <si>
    <t>MATERIAL DE APOYO INFORMATIVO</t>
  </si>
  <si>
    <t>SUMINSTRO PERIODICOS Y REVISTAS. MODIFICACION PEDIDO INE-ADQ/0003/2019</t>
  </si>
  <si>
    <t>INE/ADQ-0003/19</t>
  </si>
  <si>
    <t>SERVICIO SUMINISTRO DE AGUA EMBOTELLADA</t>
  </si>
  <si>
    <t>SERVICIO DE SUMINISTRO DE COMBUSTIBLE A TRAVES DE TARJETAS ELECTRONICAS Y VALES DE PAPEL GASOLINA</t>
  </si>
  <si>
    <t>29301</t>
  </si>
  <si>
    <t>REFACCIONES Y ACCESORIOS MENORES DE MOBILIARIO Y EQUIPO DE ADMINISTRACIÓN, EDUCACIONAL Y RECREATIVO</t>
  </si>
  <si>
    <t>29301001-0175</t>
  </si>
  <si>
    <t>VIDEO CAMARA - GASTO</t>
  </si>
  <si>
    <t>Pieza</t>
  </si>
  <si>
    <t>SERVICIO DE MENSAJERIA Y PAQUETERIA NACIONAL DE OFICINAS CENTRALES</t>
  </si>
  <si>
    <t>SERVICIO DE ARRENDAMIENTO VEHICULAR</t>
  </si>
  <si>
    <t>33104</t>
  </si>
  <si>
    <t>OTRAS ASESORÍAS PARA LA OPERACIÓN DE PROGRAMAS</t>
  </si>
  <si>
    <t>ASESORIA. EVALUACION CUALITATIVA DE LAS ACCIONES DE COMUNICACION Y POSICIONAMIENTO INSTITUCIONALES</t>
  </si>
  <si>
    <t>INE/102/2019</t>
  </si>
  <si>
    <t>INV A CUANDO MENOS 3 PERSONAS</t>
  </si>
  <si>
    <t>D040020</t>
  </si>
  <si>
    <t>ASESORIA. EVALUACION CUALITATIVA DE LASA ACCIONES DE COMUNICACION Y POSICIONAMIENTO INSTITUCIONALES</t>
  </si>
  <si>
    <t>ASESORIA. EVALUACION CUALITATIVA DE LAS ACCIONES DE COMUNICACION Y POSICIONAMIENTO INSTITUCIONALES.</t>
  </si>
  <si>
    <t>33304</t>
  </si>
  <si>
    <t>SERVICIOS DE MANTENIMIENTO DE APLICACIONES INFORMÁTICAS</t>
  </si>
  <si>
    <t>SERVICIO DE SOPORTE Y MANTENIMIENTO DEL SISTEMA Y SOFTWARE DIGITAL SIGNAGE CAPTORMEDIA QUE ACTUALMENTE OPERA EN LA RED DE PANTALLAS  INTERNAS EN LAS OFICINAS CENTRALES Y EN LAS JUNTAS LOCALES DEL INE(SUSTITUYE A LA S.I. 2019010061)</t>
  </si>
  <si>
    <t>INE/ADQ-105/19</t>
  </si>
  <si>
    <t>ADJUDICACION DIRECTA POR MONTO</t>
  </si>
  <si>
    <t>EMISON DE BOLETOS</t>
  </si>
  <si>
    <t>EMISION DE BOLETO</t>
  </si>
  <si>
    <t>COMISION POR LA DISPERSION DE COMBUSTIBLE A TRAVES DE TARJETAS ELECTRONICAS Y VALES DE PAPEL GASOLINA</t>
  </si>
  <si>
    <t>097</t>
  </si>
  <si>
    <t>B16PC04</t>
  </si>
  <si>
    <t>35101</t>
  </si>
  <si>
    <t>MANTENIMIENTO Y CONSERVACIÓN DE INMUEBLES</t>
  </si>
  <si>
    <t>MANTENIMIENTO DE INMUEBLE MONEDA 64</t>
  </si>
  <si>
    <t>INE/ARR/10/2017 Y CONVENIO MODIFICATORIO</t>
  </si>
  <si>
    <t>ARRENDAMIENTO DE INMUEBLES</t>
  </si>
  <si>
    <t>35201</t>
  </si>
  <si>
    <t>MANTENIMIENTO Y CONSERVACIÓN DE MOBILIARIO Y EQUIPO DE ADMINISTRACIÓN</t>
  </si>
  <si>
    <t>COLOCACION CAMARAS DE SEGURIDAD SALA DE PRENSA.</t>
  </si>
  <si>
    <t>35301</t>
  </si>
  <si>
    <t>MANTENIMIENTO Y CONSERVACIÓN DE BIENES INFORMÁTICOS</t>
  </si>
  <si>
    <t>SERVICIO DE MANTENIMIENTO PREVENTIVO Y CORRECTIVO A PLANTAS DE EMERGENCIA DE ENERGIA ELECTRICA Y EQUIPOS DE AIRE ACONDICIONADO DE CONFORT Y PRECISION DE DIVERSAS MARCAS.</t>
  </si>
  <si>
    <t>SERVICIO DE MANTENIMIENTO PREVENTIVO Y CORRECTIVO Y PRUEBA HIDROSTATICA  A HIDRANTES</t>
  </si>
  <si>
    <t>INE/ADQ-189/19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</si>
  <si>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</si>
  <si>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</si>
  <si>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</si>
  <si>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</si>
  <si>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</si>
  <si>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</si>
  <si>
    <t>PUBLICACION INSERCION 304</t>
  </si>
  <si>
    <t>PUBLICACION INSERCION 329</t>
  </si>
  <si>
    <t>PUBLICACION INSERCION 327</t>
  </si>
  <si>
    <t>PUBLICACION INSERCION 326</t>
  </si>
  <si>
    <t>PUBLICACION INSERCION 325</t>
  </si>
  <si>
    <t>PUBLICACION INSERCION 334</t>
  </si>
  <si>
    <t>PUBLICACION INSERCION 328</t>
  </si>
  <si>
    <t>PUBLICACION INSERCION 330</t>
  </si>
  <si>
    <t>PUBLICACION INSERCION 331</t>
  </si>
  <si>
    <t>PUBLICACION INSERCION 332</t>
  </si>
  <si>
    <t>PUBLICACION INSERCION 333</t>
  </si>
  <si>
    <t>PUBLICACION INSERCION 263</t>
  </si>
  <si>
    <t>PUBLICACION INSERCION 311</t>
  </si>
  <si>
    <t>PUBLICACION INSERCION 313</t>
  </si>
  <si>
    <t>PUBLICACION INSERCION 312</t>
  </si>
  <si>
    <t>59701001-0001</t>
  </si>
  <si>
    <t>INE/ADQ-116/19</t>
  </si>
  <si>
    <t>PAQUETE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</si>
</sst>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3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4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4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8" fillId="0" borderId="0"/>
    <xf numFmtId="43" fontId="37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6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6" applyFont="1" applyFill="1" applyBorder="1" applyAlignment="1">
      <alignment horizontal="center" vertical="center" wrapText="1"/>
    </xf>
    <xf numFmtId="1" fontId="36" fillId="2" borderId="1" xfId="56" applyNumberFormat="1" applyFont="1" applyFill="1" applyBorder="1" applyAlignment="1">
      <alignment horizontal="center" vertical="center" wrapText="1"/>
    </xf>
    <xf numFmtId="1" fontId="36" fillId="2" borderId="1" xfId="56" applyNumberFormat="1" applyFont="1" applyFill="1" applyBorder="1" applyAlignment="1">
      <alignment horizontal="left" vertical="center" wrapText="1"/>
    </xf>
    <xf numFmtId="3" fontId="36" fillId="2" borderId="1" xfId="56" applyNumberFormat="1" applyFont="1" applyFill="1" applyBorder="1" applyAlignment="1">
      <alignment horizontal="center" vertical="center" wrapText="1"/>
    </xf>
    <xf numFmtId="3" fontId="36" fillId="2" borderId="1" xfId="57" applyNumberFormat="1" applyFont="1" applyFill="1" applyBorder="1" applyAlignment="1">
      <alignment horizontal="center" vertical="center" wrapText="1"/>
    </xf>
    <xf numFmtId="1" fontId="43" fillId="0" borderId="1" xfId="56" applyNumberFormat="1" applyFont="1" applyFill="1" applyBorder="1" applyAlignment="1">
      <alignment horizontal="left" vertical="center" wrapText="1"/>
    </xf>
    <xf numFmtId="1" fontId="43" fillId="0" borderId="1" xfId="56" applyNumberFormat="1" applyFont="1" applyFill="1" applyBorder="1" applyAlignment="1">
      <alignment horizontal="center" vertical="center" wrapText="1"/>
    </xf>
    <xf numFmtId="3" fontId="43" fillId="0" borderId="1" xfId="56" applyNumberFormat="1" applyFont="1" applyFill="1" applyBorder="1" applyAlignment="1">
      <alignment horizontal="right" vertical="center" wrapText="1"/>
    </xf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90"/>
    <xf numFmtId="0" fontId="1" fillId="0" borderId="0" xfId="90" applyAlignment="1">
      <alignment wrapText="1"/>
    </xf>
    <xf numFmtId="3" fontId="40" fillId="0" borderId="0" xfId="91" applyNumberFormat="1" applyFont="1" applyBorder="1" applyAlignment="1">
      <alignment horizontal="right" vertical="center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 wrapText="1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 wrapText="1"/>
    </xf>
    <xf numFmtId="0" fontId="1" fillId="0" borderId="0" xfId="91" applyFont="1" applyAlignment="1">
      <alignment horizontal="center" vertical="center" wrapText="1"/>
    </xf>
    <xf numFmtId="0" fontId="39" fillId="0" borderId="2" xfId="91" applyFont="1" applyBorder="1" applyAlignment="1">
      <alignment horizontal="center" vertical="center" wrapText="1"/>
    </xf>
    <xf numFmtId="0" fontId="42" fillId="0" borderId="1" xfId="91" quotePrefix="1" applyFont="1" applyBorder="1" applyAlignment="1">
      <alignment horizontal="center" vertical="center" wrapText="1"/>
    </xf>
    <xf numFmtId="0" fontId="42" fillId="0" borderId="1" xfId="91" applyFont="1" applyBorder="1" applyAlignment="1">
      <alignment horizontal="center" vertical="center" wrapText="1"/>
    </xf>
    <xf numFmtId="4" fontId="42" fillId="0" borderId="1" xfId="91" applyNumberFormat="1" applyFont="1" applyBorder="1" applyAlignment="1">
      <alignment horizontal="left" vertical="center" wrapText="1"/>
    </xf>
    <xf numFmtId="1" fontId="42" fillId="0" borderId="1" xfId="91" applyNumberFormat="1" applyFont="1" applyBorder="1" applyAlignment="1">
      <alignment vertical="center" wrapText="1"/>
    </xf>
    <xf numFmtId="3" fontId="42" fillId="0" borderId="1" xfId="91" applyNumberFormat="1" applyFont="1" applyBorder="1" applyAlignment="1">
      <alignment vertical="center" wrapText="1"/>
    </xf>
    <xf numFmtId="0" fontId="43" fillId="0" borderId="0" xfId="91" applyFont="1" applyFill="1" applyAlignment="1">
      <alignment horizontal="center" vertical="center" wrapText="1"/>
    </xf>
    <xf numFmtId="0" fontId="1" fillId="0" borderId="0" xfId="91"/>
    <xf numFmtId="41" fontId="36" fillId="3" borderId="0" xfId="92" applyNumberFormat="1" applyFont="1" applyFill="1" applyAlignment="1">
      <alignment horizontal="center"/>
    </xf>
    <xf numFmtId="41" fontId="36" fillId="3" borderId="0" xfId="92" applyNumberFormat="1" applyFont="1" applyFill="1" applyAlignment="1"/>
    <xf numFmtId="0" fontId="1" fillId="0" borderId="0" xfId="91" applyFont="1"/>
    <xf numFmtId="1" fontId="1" fillId="0" borderId="0" xfId="91" applyNumberFormat="1" applyFont="1" applyAlignment="1">
      <alignment horizontal="center"/>
    </xf>
    <xf numFmtId="0" fontId="1" fillId="0" borderId="0" xfId="91" applyFont="1" applyAlignment="1">
      <alignment horizontal="left" wrapText="1"/>
    </xf>
    <xf numFmtId="0" fontId="1" fillId="0" borderId="0" xfId="91" applyFont="1" applyAlignment="1">
      <alignment horizontal="center"/>
    </xf>
    <xf numFmtId="0" fontId="1" fillId="0" borderId="0" xfId="91" applyFont="1" applyAlignment="1">
      <alignment horizontal="right"/>
    </xf>
    <xf numFmtId="0" fontId="1" fillId="0" borderId="0" xfId="91" applyFont="1" applyAlignment="1">
      <alignment horizontal="left"/>
    </xf>
    <xf numFmtId="41" fontId="1" fillId="0" borderId="0" xfId="91" applyNumberFormat="1" applyFont="1" applyAlignment="1">
      <alignment horizontal="left"/>
    </xf>
  </cellXfs>
  <cellStyles count="93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6DF4076A-CF11-418B-8E2A-705691C2A036}"/>
    <cellStyle name="Moneda 2 21" xfId="89" xr:uid="{AC5D3F50-B170-4B51-92AF-BC09C58D044C}"/>
    <cellStyle name="Moneda 2 22" xfId="92" xr:uid="{4A8F9ADB-6140-4C81-988B-2D134241F4A4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A7E83818-8FD4-4379-9809-8C2EF6C570AF}"/>
    <cellStyle name="Normal 2 2 3" xfId="5" xr:uid="{00000000-0005-0000-0000-000033000000}"/>
    <cellStyle name="Normal 2 2 30" xfId="88" xr:uid="{BBE5BD81-2301-4BD1-8555-3E08614EE082}"/>
    <cellStyle name="Normal 2 2 31" xfId="91" xr:uid="{0437DE0F-977D-4ABD-8DCB-E37F14F2F628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C1E4D2E3-95D8-4493-B0DD-066E6299A142}"/>
    <cellStyle name="Normal 5 25" xfId="87" xr:uid="{151AC147-443D-44FA-8FD2-70A00E851F35}"/>
    <cellStyle name="Normal 5 26" xfId="90" xr:uid="{4AC51B74-BCD8-48BA-8ABF-4AB53148CC03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A1C2902-D459-4B64-9E7D-9661DE431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04889-72CF-4385-A9C6-95C556AFA738}">
  <dimension ref="A1:AC84"/>
  <sheetViews>
    <sheetView tabSelected="1" workbookViewId="0">
      <selection activeCell="I13" sqref="I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48</v>
      </c>
      <c r="F11" s="25" t="s">
        <v>38</v>
      </c>
      <c r="G11" s="6" t="s">
        <v>98</v>
      </c>
      <c r="H11" s="26" t="s">
        <v>99</v>
      </c>
      <c r="I11" s="6" t="s">
        <v>37</v>
      </c>
      <c r="J11" s="27" t="s">
        <v>100</v>
      </c>
      <c r="K11" s="28" t="s">
        <v>101</v>
      </c>
      <c r="L11" s="7" t="s">
        <v>39</v>
      </c>
      <c r="M11" s="8" t="s">
        <v>61</v>
      </c>
      <c r="N11" s="28">
        <v>1</v>
      </c>
      <c r="O11" s="28">
        <v>28000</v>
      </c>
      <c r="P11" s="28" t="s">
        <v>56</v>
      </c>
      <c r="Q11" s="28">
        <v>28000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28000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43</v>
      </c>
      <c r="F12" s="25" t="s">
        <v>44</v>
      </c>
      <c r="G12" s="6" t="s">
        <v>71</v>
      </c>
      <c r="H12" s="26" t="s">
        <v>72</v>
      </c>
      <c r="I12" s="6" t="s">
        <v>37</v>
      </c>
      <c r="J12" s="27" t="s">
        <v>102</v>
      </c>
      <c r="K12" s="28" t="s">
        <v>73</v>
      </c>
      <c r="L12" s="7" t="s">
        <v>39</v>
      </c>
      <c r="M12" s="8" t="s">
        <v>61</v>
      </c>
      <c r="N12" s="28">
        <v>1</v>
      </c>
      <c r="O12" s="28">
        <v>6689.82</v>
      </c>
      <c r="P12" s="28" t="s">
        <v>36</v>
      </c>
      <c r="Q12" s="28">
        <v>6689.82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6689.82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43</v>
      </c>
      <c r="F13" s="25" t="s">
        <v>47</v>
      </c>
      <c r="G13" s="6" t="s">
        <v>75</v>
      </c>
      <c r="H13" s="26" t="s">
        <v>76</v>
      </c>
      <c r="I13" s="6" t="s">
        <v>37</v>
      </c>
      <c r="J13" s="27" t="s">
        <v>103</v>
      </c>
      <c r="K13" s="28" t="s">
        <v>77</v>
      </c>
      <c r="L13" s="7" t="s">
        <v>46</v>
      </c>
      <c r="M13" s="8" t="s">
        <v>61</v>
      </c>
      <c r="N13" s="28">
        <v>1</v>
      </c>
      <c r="O13" s="28">
        <v>5375.89</v>
      </c>
      <c r="P13" s="28" t="s">
        <v>36</v>
      </c>
      <c r="Q13" s="28">
        <v>5375.89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5375.89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43</v>
      </c>
      <c r="F14" s="25" t="s">
        <v>47</v>
      </c>
      <c r="G14" s="6" t="s">
        <v>78</v>
      </c>
      <c r="H14" s="26" t="s">
        <v>79</v>
      </c>
      <c r="I14" s="6" t="s">
        <v>37</v>
      </c>
      <c r="J14" s="27" t="s">
        <v>103</v>
      </c>
      <c r="K14" s="28" t="s">
        <v>77</v>
      </c>
      <c r="L14" s="7" t="s">
        <v>46</v>
      </c>
      <c r="M14" s="8" t="s">
        <v>61</v>
      </c>
      <c r="N14" s="28">
        <v>1</v>
      </c>
      <c r="O14" s="28">
        <v>4320</v>
      </c>
      <c r="P14" s="28" t="s">
        <v>36</v>
      </c>
      <c r="Q14" s="28">
        <v>4320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4320</v>
      </c>
      <c r="AC14" s="28">
        <v>0</v>
      </c>
    </row>
    <row r="15" spans="1:29" s="29" customFormat="1" ht="51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40</v>
      </c>
      <c r="F15" s="25" t="s">
        <v>38</v>
      </c>
      <c r="G15" s="6" t="s">
        <v>104</v>
      </c>
      <c r="H15" s="26" t="s">
        <v>105</v>
      </c>
      <c r="I15" s="6" t="s">
        <v>106</v>
      </c>
      <c r="J15" s="27" t="s">
        <v>107</v>
      </c>
      <c r="K15" s="28"/>
      <c r="L15" s="7"/>
      <c r="M15" s="8" t="s">
        <v>108</v>
      </c>
      <c r="N15" s="28">
        <v>2</v>
      </c>
      <c r="O15" s="28">
        <v>4292</v>
      </c>
      <c r="P15" s="28" t="s">
        <v>74</v>
      </c>
      <c r="Q15" s="28">
        <v>8584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8584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43</v>
      </c>
      <c r="F16" s="25" t="s">
        <v>44</v>
      </c>
      <c r="G16" s="6" t="s">
        <v>82</v>
      </c>
      <c r="H16" s="26" t="s">
        <v>60</v>
      </c>
      <c r="I16" s="6" t="s">
        <v>37</v>
      </c>
      <c r="J16" s="27" t="s">
        <v>83</v>
      </c>
      <c r="K16" s="28" t="s">
        <v>84</v>
      </c>
      <c r="L16" s="7" t="s">
        <v>39</v>
      </c>
      <c r="M16" s="8" t="s">
        <v>61</v>
      </c>
      <c r="N16" s="28">
        <v>1</v>
      </c>
      <c r="O16" s="28">
        <v>45487</v>
      </c>
      <c r="P16" s="28" t="s">
        <v>49</v>
      </c>
      <c r="Q16" s="28">
        <v>45487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45487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43</v>
      </c>
      <c r="F17" s="25" t="s">
        <v>47</v>
      </c>
      <c r="G17" s="6" t="s">
        <v>85</v>
      </c>
      <c r="H17" s="26" t="s">
        <v>62</v>
      </c>
      <c r="I17" s="6" t="s">
        <v>37</v>
      </c>
      <c r="J17" s="27" t="s">
        <v>109</v>
      </c>
      <c r="K17" s="28" t="s">
        <v>58</v>
      </c>
      <c r="L17" s="7" t="s">
        <v>46</v>
      </c>
      <c r="M17" s="8" t="s">
        <v>61</v>
      </c>
      <c r="N17" s="28">
        <v>1</v>
      </c>
      <c r="O17" s="28">
        <v>2415.9299999999998</v>
      </c>
      <c r="P17" s="28" t="s">
        <v>50</v>
      </c>
      <c r="Q17" s="28">
        <v>2415.9299999999998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2415.9299999999998</v>
      </c>
      <c r="AC17" s="28">
        <v>0</v>
      </c>
    </row>
    <row r="18" spans="1:29" s="29" customFormat="1" ht="63.7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43</v>
      </c>
      <c r="F18" s="25" t="s">
        <v>47</v>
      </c>
      <c r="G18" s="6" t="s">
        <v>86</v>
      </c>
      <c r="H18" s="26" t="s">
        <v>63</v>
      </c>
      <c r="I18" s="6" t="s">
        <v>37</v>
      </c>
      <c r="J18" s="27" t="s">
        <v>110</v>
      </c>
      <c r="K18" s="28" t="s">
        <v>59</v>
      </c>
      <c r="L18" s="7" t="s">
        <v>46</v>
      </c>
      <c r="M18" s="8" t="s">
        <v>61</v>
      </c>
      <c r="N18" s="28">
        <v>1</v>
      </c>
      <c r="O18" s="28">
        <v>17597.400000000001</v>
      </c>
      <c r="P18" s="28" t="s">
        <v>36</v>
      </c>
      <c r="Q18" s="28">
        <v>17597.400000000001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17597.400000000001</v>
      </c>
      <c r="AC18" s="28">
        <v>0</v>
      </c>
    </row>
    <row r="19" spans="1:29" s="29" customFormat="1" ht="63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43</v>
      </c>
      <c r="F19" s="25" t="s">
        <v>47</v>
      </c>
      <c r="G19" s="6" t="s">
        <v>87</v>
      </c>
      <c r="H19" s="26" t="s">
        <v>64</v>
      </c>
      <c r="I19" s="6" t="s">
        <v>37</v>
      </c>
      <c r="J19" s="27" t="s">
        <v>110</v>
      </c>
      <c r="K19" s="28" t="s">
        <v>59</v>
      </c>
      <c r="L19" s="7" t="s">
        <v>46</v>
      </c>
      <c r="M19" s="8" t="s">
        <v>61</v>
      </c>
      <c r="N19" s="28">
        <v>1</v>
      </c>
      <c r="O19" s="28">
        <v>13798.2</v>
      </c>
      <c r="P19" s="28" t="s">
        <v>36</v>
      </c>
      <c r="Q19" s="28">
        <v>13798.2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13798.2</v>
      </c>
      <c r="AC19" s="28">
        <v>0</v>
      </c>
    </row>
    <row r="20" spans="1:29" s="29" customFormat="1" ht="63.7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48</v>
      </c>
      <c r="F20" s="25" t="s">
        <v>38</v>
      </c>
      <c r="G20" s="6" t="s">
        <v>111</v>
      </c>
      <c r="H20" s="26" t="s">
        <v>112</v>
      </c>
      <c r="I20" s="6" t="s">
        <v>37</v>
      </c>
      <c r="J20" s="27" t="s">
        <v>113</v>
      </c>
      <c r="K20" s="28" t="s">
        <v>114</v>
      </c>
      <c r="L20" s="7" t="s">
        <v>39</v>
      </c>
      <c r="M20" s="8" t="s">
        <v>61</v>
      </c>
      <c r="N20" s="28">
        <v>1</v>
      </c>
      <c r="O20" s="28">
        <v>200000</v>
      </c>
      <c r="P20" s="28" t="s">
        <v>115</v>
      </c>
      <c r="Q20" s="28">
        <v>200000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200000</v>
      </c>
      <c r="AC20" s="28">
        <v>0</v>
      </c>
    </row>
    <row r="21" spans="1:29" s="29" customFormat="1" ht="63.7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48</v>
      </c>
      <c r="F21" s="25" t="s">
        <v>116</v>
      </c>
      <c r="G21" s="6" t="s">
        <v>111</v>
      </c>
      <c r="H21" s="26" t="s">
        <v>112</v>
      </c>
      <c r="I21" s="6" t="s">
        <v>37</v>
      </c>
      <c r="J21" s="27" t="s">
        <v>117</v>
      </c>
      <c r="K21" s="28" t="s">
        <v>114</v>
      </c>
      <c r="L21" s="7" t="s">
        <v>39</v>
      </c>
      <c r="M21" s="8" t="s">
        <v>61</v>
      </c>
      <c r="N21" s="28">
        <v>1</v>
      </c>
      <c r="O21" s="28">
        <v>242357.5</v>
      </c>
      <c r="P21" s="28" t="s">
        <v>115</v>
      </c>
      <c r="Q21" s="28">
        <v>242357.5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242357.5</v>
      </c>
      <c r="AC21" s="28">
        <v>0</v>
      </c>
    </row>
    <row r="22" spans="1:29" s="29" customFormat="1" ht="63.7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48</v>
      </c>
      <c r="F22" s="25" t="s">
        <v>116</v>
      </c>
      <c r="G22" s="6" t="s">
        <v>111</v>
      </c>
      <c r="H22" s="26" t="s">
        <v>112</v>
      </c>
      <c r="I22" s="6" t="s">
        <v>37</v>
      </c>
      <c r="J22" s="27" t="s">
        <v>118</v>
      </c>
      <c r="K22" s="28" t="s">
        <v>114</v>
      </c>
      <c r="L22" s="7" t="s">
        <v>39</v>
      </c>
      <c r="M22" s="8" t="s">
        <v>61</v>
      </c>
      <c r="N22" s="28">
        <v>1</v>
      </c>
      <c r="O22" s="28">
        <v>893729.99</v>
      </c>
      <c r="P22" s="28" t="s">
        <v>115</v>
      </c>
      <c r="Q22" s="28">
        <v>893729.99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893729.99</v>
      </c>
      <c r="AC22" s="28">
        <v>0</v>
      </c>
    </row>
    <row r="23" spans="1:29" s="29" customFormat="1" ht="63.7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48</v>
      </c>
      <c r="F23" s="25" t="s">
        <v>116</v>
      </c>
      <c r="G23" s="6" t="s">
        <v>111</v>
      </c>
      <c r="H23" s="26" t="s">
        <v>112</v>
      </c>
      <c r="I23" s="6" t="s">
        <v>37</v>
      </c>
      <c r="J23" s="27" t="s">
        <v>113</v>
      </c>
      <c r="K23" s="28" t="s">
        <v>114</v>
      </c>
      <c r="L23" s="7" t="s">
        <v>39</v>
      </c>
      <c r="M23" s="8" t="s">
        <v>61</v>
      </c>
      <c r="N23" s="28">
        <v>1</v>
      </c>
      <c r="O23" s="28">
        <v>199232.51</v>
      </c>
      <c r="P23" s="28" t="s">
        <v>115</v>
      </c>
      <c r="Q23" s="28">
        <v>199232.51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199232.51</v>
      </c>
    </row>
    <row r="24" spans="1:29" s="29" customFormat="1" ht="114.75" x14ac:dyDescent="0.2">
      <c r="A24" s="23" t="s">
        <v>35</v>
      </c>
      <c r="B24" s="23" t="s">
        <v>2</v>
      </c>
      <c r="C24" s="24" t="s">
        <v>1</v>
      </c>
      <c r="D24" s="25" t="s">
        <v>80</v>
      </c>
      <c r="E24" s="24" t="s">
        <v>48</v>
      </c>
      <c r="F24" s="25" t="s">
        <v>81</v>
      </c>
      <c r="G24" s="6" t="s">
        <v>119</v>
      </c>
      <c r="H24" s="26" t="s">
        <v>120</v>
      </c>
      <c r="I24" s="6" t="s">
        <v>37</v>
      </c>
      <c r="J24" s="27" t="s">
        <v>121</v>
      </c>
      <c r="K24" s="28" t="s">
        <v>122</v>
      </c>
      <c r="L24" s="7" t="s">
        <v>39</v>
      </c>
      <c r="M24" s="8" t="s">
        <v>61</v>
      </c>
      <c r="N24" s="28">
        <v>1</v>
      </c>
      <c r="O24" s="28">
        <v>12633.71</v>
      </c>
      <c r="P24" s="28" t="s">
        <v>123</v>
      </c>
      <c r="Q24" s="28">
        <v>12633.71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12633.71</v>
      </c>
      <c r="AC24" s="28">
        <v>0</v>
      </c>
    </row>
    <row r="25" spans="1:29" s="29" customFormat="1" ht="114.75" x14ac:dyDescent="0.2">
      <c r="A25" s="23" t="s">
        <v>35</v>
      </c>
      <c r="B25" s="23" t="s">
        <v>2</v>
      </c>
      <c r="C25" s="24" t="s">
        <v>1</v>
      </c>
      <c r="D25" s="25" t="s">
        <v>80</v>
      </c>
      <c r="E25" s="24" t="s">
        <v>48</v>
      </c>
      <c r="F25" s="25" t="s">
        <v>81</v>
      </c>
      <c r="G25" s="6" t="s">
        <v>119</v>
      </c>
      <c r="H25" s="26" t="s">
        <v>120</v>
      </c>
      <c r="I25" s="6" t="s">
        <v>37</v>
      </c>
      <c r="J25" s="27" t="s">
        <v>121</v>
      </c>
      <c r="K25" s="28" t="s">
        <v>122</v>
      </c>
      <c r="L25" s="7" t="s">
        <v>39</v>
      </c>
      <c r="M25" s="8" t="s">
        <v>61</v>
      </c>
      <c r="N25" s="28">
        <v>1</v>
      </c>
      <c r="O25" s="28">
        <v>12643.08</v>
      </c>
      <c r="P25" s="28" t="s">
        <v>123</v>
      </c>
      <c r="Q25" s="28">
        <v>12643.08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12643.08</v>
      </c>
      <c r="AC25" s="28">
        <v>0</v>
      </c>
    </row>
    <row r="26" spans="1:29" s="29" customFormat="1" ht="114.75" x14ac:dyDescent="0.2">
      <c r="A26" s="23" t="s">
        <v>35</v>
      </c>
      <c r="B26" s="23" t="s">
        <v>2</v>
      </c>
      <c r="C26" s="24" t="s">
        <v>1</v>
      </c>
      <c r="D26" s="25" t="s">
        <v>80</v>
      </c>
      <c r="E26" s="24" t="s">
        <v>48</v>
      </c>
      <c r="F26" s="25" t="s">
        <v>81</v>
      </c>
      <c r="G26" s="6" t="s">
        <v>119</v>
      </c>
      <c r="H26" s="26" t="s">
        <v>120</v>
      </c>
      <c r="I26" s="6" t="s">
        <v>37</v>
      </c>
      <c r="J26" s="27" t="s">
        <v>121</v>
      </c>
      <c r="K26" s="28" t="s">
        <v>122</v>
      </c>
      <c r="L26" s="7" t="s">
        <v>39</v>
      </c>
      <c r="M26" s="8" t="s">
        <v>61</v>
      </c>
      <c r="N26" s="28">
        <v>1</v>
      </c>
      <c r="O26" s="28">
        <v>12643.08</v>
      </c>
      <c r="P26" s="28" t="s">
        <v>123</v>
      </c>
      <c r="Q26" s="28">
        <v>12643.08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12643.08</v>
      </c>
      <c r="AC26" s="28">
        <v>0</v>
      </c>
    </row>
    <row r="27" spans="1:29" s="29" customFormat="1" ht="114.75" x14ac:dyDescent="0.2">
      <c r="A27" s="23" t="s">
        <v>35</v>
      </c>
      <c r="B27" s="23" t="s">
        <v>2</v>
      </c>
      <c r="C27" s="24" t="s">
        <v>1</v>
      </c>
      <c r="D27" s="25" t="s">
        <v>80</v>
      </c>
      <c r="E27" s="24" t="s">
        <v>48</v>
      </c>
      <c r="F27" s="25" t="s">
        <v>81</v>
      </c>
      <c r="G27" s="6" t="s">
        <v>119</v>
      </c>
      <c r="H27" s="26" t="s">
        <v>120</v>
      </c>
      <c r="I27" s="6" t="s">
        <v>37</v>
      </c>
      <c r="J27" s="27" t="s">
        <v>121</v>
      </c>
      <c r="K27" s="28" t="s">
        <v>122</v>
      </c>
      <c r="L27" s="7" t="s">
        <v>39</v>
      </c>
      <c r="M27" s="8" t="s">
        <v>61</v>
      </c>
      <c r="N27" s="28">
        <v>1</v>
      </c>
      <c r="O27" s="28">
        <v>12643.08</v>
      </c>
      <c r="P27" s="28" t="s">
        <v>123</v>
      </c>
      <c r="Q27" s="28">
        <v>12643.08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12643.08</v>
      </c>
      <c r="AC27" s="28">
        <v>0</v>
      </c>
    </row>
    <row r="28" spans="1:29" s="29" customFormat="1" ht="114.75" x14ac:dyDescent="0.2">
      <c r="A28" s="23" t="s">
        <v>35</v>
      </c>
      <c r="B28" s="23" t="s">
        <v>2</v>
      </c>
      <c r="C28" s="24" t="s">
        <v>1</v>
      </c>
      <c r="D28" s="25" t="s">
        <v>80</v>
      </c>
      <c r="E28" s="24" t="s">
        <v>48</v>
      </c>
      <c r="F28" s="25" t="s">
        <v>81</v>
      </c>
      <c r="G28" s="6" t="s">
        <v>119</v>
      </c>
      <c r="H28" s="26" t="s">
        <v>120</v>
      </c>
      <c r="I28" s="6" t="s">
        <v>37</v>
      </c>
      <c r="J28" s="27" t="s">
        <v>121</v>
      </c>
      <c r="K28" s="28" t="s">
        <v>122</v>
      </c>
      <c r="L28" s="7" t="s">
        <v>39</v>
      </c>
      <c r="M28" s="8" t="s">
        <v>61</v>
      </c>
      <c r="N28" s="28">
        <v>1</v>
      </c>
      <c r="O28" s="28">
        <v>63918.69</v>
      </c>
      <c r="P28" s="28" t="s">
        <v>123</v>
      </c>
      <c r="Q28" s="28">
        <v>63918.69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63918.69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40</v>
      </c>
      <c r="F29" s="25" t="s">
        <v>38</v>
      </c>
      <c r="G29" s="6" t="s">
        <v>88</v>
      </c>
      <c r="H29" s="26" t="s">
        <v>65</v>
      </c>
      <c r="I29" s="6" t="s">
        <v>37</v>
      </c>
      <c r="J29" s="27" t="s">
        <v>89</v>
      </c>
      <c r="K29" s="28" t="s">
        <v>51</v>
      </c>
      <c r="L29" s="7" t="s">
        <v>46</v>
      </c>
      <c r="M29" s="8" t="s">
        <v>61</v>
      </c>
      <c r="N29" s="28">
        <v>1</v>
      </c>
      <c r="O29" s="28">
        <v>324.8</v>
      </c>
      <c r="P29" s="28" t="s">
        <v>50</v>
      </c>
      <c r="Q29" s="28">
        <v>324.8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324.8</v>
      </c>
      <c r="AC29" s="28">
        <v>0</v>
      </c>
    </row>
    <row r="30" spans="1:29" s="29" customFormat="1" ht="25.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40</v>
      </c>
      <c r="F30" s="25" t="s">
        <v>38</v>
      </c>
      <c r="G30" s="6" t="s">
        <v>88</v>
      </c>
      <c r="H30" s="26" t="s">
        <v>65</v>
      </c>
      <c r="I30" s="6" t="s">
        <v>37</v>
      </c>
      <c r="J30" s="27" t="s">
        <v>124</v>
      </c>
      <c r="K30" s="28" t="s">
        <v>51</v>
      </c>
      <c r="L30" s="7" t="s">
        <v>46</v>
      </c>
      <c r="M30" s="8" t="s">
        <v>61</v>
      </c>
      <c r="N30" s="28">
        <v>1</v>
      </c>
      <c r="O30" s="28">
        <v>324.8</v>
      </c>
      <c r="P30" s="28" t="s">
        <v>50</v>
      </c>
      <c r="Q30" s="28">
        <v>324.8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324.8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40</v>
      </c>
      <c r="F31" s="25" t="s">
        <v>38</v>
      </c>
      <c r="G31" s="6" t="s">
        <v>88</v>
      </c>
      <c r="H31" s="26" t="s">
        <v>65</v>
      </c>
      <c r="I31" s="6" t="s">
        <v>37</v>
      </c>
      <c r="J31" s="27" t="s">
        <v>53</v>
      </c>
      <c r="K31" s="28" t="s">
        <v>51</v>
      </c>
      <c r="L31" s="7" t="s">
        <v>46</v>
      </c>
      <c r="M31" s="8" t="s">
        <v>61</v>
      </c>
      <c r="N31" s="28">
        <v>1</v>
      </c>
      <c r="O31" s="28">
        <v>2586.21</v>
      </c>
      <c r="P31" s="28" t="s">
        <v>50</v>
      </c>
      <c r="Q31" s="28">
        <v>2586.21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2586.21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40</v>
      </c>
      <c r="F32" s="25" t="s">
        <v>38</v>
      </c>
      <c r="G32" s="6" t="s">
        <v>88</v>
      </c>
      <c r="H32" s="26" t="s">
        <v>65</v>
      </c>
      <c r="I32" s="6" t="s">
        <v>37</v>
      </c>
      <c r="J32" s="27" t="s">
        <v>66</v>
      </c>
      <c r="K32" s="28" t="s">
        <v>51</v>
      </c>
      <c r="L32" s="7" t="s">
        <v>46</v>
      </c>
      <c r="M32" s="8" t="s">
        <v>61</v>
      </c>
      <c r="N32" s="28">
        <v>1</v>
      </c>
      <c r="O32" s="28">
        <v>2998</v>
      </c>
      <c r="P32" s="28" t="s">
        <v>50</v>
      </c>
      <c r="Q32" s="28">
        <v>2998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2998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40</v>
      </c>
      <c r="F33" s="25" t="s">
        <v>38</v>
      </c>
      <c r="G33" s="6" t="s">
        <v>88</v>
      </c>
      <c r="H33" s="26" t="s">
        <v>65</v>
      </c>
      <c r="I33" s="6" t="s">
        <v>37</v>
      </c>
      <c r="J33" s="27" t="s">
        <v>125</v>
      </c>
      <c r="K33" s="28" t="s">
        <v>51</v>
      </c>
      <c r="L33" s="7" t="s">
        <v>46</v>
      </c>
      <c r="M33" s="8" t="s">
        <v>61</v>
      </c>
      <c r="N33" s="28">
        <v>1</v>
      </c>
      <c r="O33" s="28">
        <v>2459.1999999999998</v>
      </c>
      <c r="P33" s="28" t="s">
        <v>50</v>
      </c>
      <c r="Q33" s="28">
        <v>2459.1999999999998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2459.1999999999998</v>
      </c>
      <c r="AC33" s="28">
        <v>0</v>
      </c>
    </row>
    <row r="34" spans="1:29" s="29" customFormat="1" ht="51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43</v>
      </c>
      <c r="F34" s="25" t="s">
        <v>47</v>
      </c>
      <c r="G34" s="6" t="s">
        <v>88</v>
      </c>
      <c r="H34" s="26" t="s">
        <v>65</v>
      </c>
      <c r="I34" s="6" t="s">
        <v>37</v>
      </c>
      <c r="J34" s="27" t="s">
        <v>126</v>
      </c>
      <c r="K34" s="28" t="s">
        <v>77</v>
      </c>
      <c r="L34" s="7" t="s">
        <v>46</v>
      </c>
      <c r="M34" s="8" t="s">
        <v>61</v>
      </c>
      <c r="N34" s="28">
        <v>1</v>
      </c>
      <c r="O34" s="28">
        <v>28.12</v>
      </c>
      <c r="P34" s="28" t="s">
        <v>36</v>
      </c>
      <c r="Q34" s="28">
        <v>28.12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28.12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127</v>
      </c>
      <c r="F35" s="25" t="s">
        <v>128</v>
      </c>
      <c r="G35" s="6" t="s">
        <v>129</v>
      </c>
      <c r="H35" s="26" t="s">
        <v>130</v>
      </c>
      <c r="I35" s="6" t="s">
        <v>37</v>
      </c>
      <c r="J35" s="27" t="s">
        <v>131</v>
      </c>
      <c r="K35" s="28" t="s">
        <v>132</v>
      </c>
      <c r="L35" s="7" t="s">
        <v>46</v>
      </c>
      <c r="M35" s="8" t="s">
        <v>61</v>
      </c>
      <c r="N35" s="28">
        <v>1</v>
      </c>
      <c r="O35" s="28">
        <v>951.74</v>
      </c>
      <c r="P35" s="28" t="s">
        <v>133</v>
      </c>
      <c r="Q35" s="28">
        <v>951.74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951.74</v>
      </c>
    </row>
    <row r="36" spans="1:29" s="29" customFormat="1" ht="38.2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127</v>
      </c>
      <c r="F36" s="25" t="s">
        <v>128</v>
      </c>
      <c r="G36" s="6" t="s">
        <v>129</v>
      </c>
      <c r="H36" s="26" t="s">
        <v>130</v>
      </c>
      <c r="I36" s="6" t="s">
        <v>37</v>
      </c>
      <c r="J36" s="27" t="s">
        <v>131</v>
      </c>
      <c r="K36" s="28" t="s">
        <v>132</v>
      </c>
      <c r="L36" s="7" t="s">
        <v>46</v>
      </c>
      <c r="M36" s="8" t="s">
        <v>61</v>
      </c>
      <c r="N36" s="28">
        <v>1</v>
      </c>
      <c r="O36" s="28">
        <v>919.55</v>
      </c>
      <c r="P36" s="28" t="s">
        <v>133</v>
      </c>
      <c r="Q36" s="28">
        <v>919.55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919.55</v>
      </c>
    </row>
    <row r="37" spans="1:29" s="29" customFormat="1" ht="38.2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127</v>
      </c>
      <c r="F37" s="25" t="s">
        <v>128</v>
      </c>
      <c r="G37" s="6" t="s">
        <v>129</v>
      </c>
      <c r="H37" s="26" t="s">
        <v>130</v>
      </c>
      <c r="I37" s="6" t="s">
        <v>37</v>
      </c>
      <c r="J37" s="27" t="s">
        <v>131</v>
      </c>
      <c r="K37" s="28" t="s">
        <v>132</v>
      </c>
      <c r="L37" s="7" t="s">
        <v>46</v>
      </c>
      <c r="M37" s="8" t="s">
        <v>61</v>
      </c>
      <c r="N37" s="28">
        <v>1</v>
      </c>
      <c r="O37" s="28">
        <v>919.55</v>
      </c>
      <c r="P37" s="28" t="s">
        <v>133</v>
      </c>
      <c r="Q37" s="28">
        <v>919.55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919.55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127</v>
      </c>
      <c r="F38" s="25" t="s">
        <v>128</v>
      </c>
      <c r="G38" s="6" t="s">
        <v>129</v>
      </c>
      <c r="H38" s="26" t="s">
        <v>130</v>
      </c>
      <c r="I38" s="6" t="s">
        <v>37</v>
      </c>
      <c r="J38" s="27" t="s">
        <v>131</v>
      </c>
      <c r="K38" s="28" t="s">
        <v>132</v>
      </c>
      <c r="L38" s="7" t="s">
        <v>46</v>
      </c>
      <c r="M38" s="8" t="s">
        <v>61</v>
      </c>
      <c r="N38" s="28">
        <v>1</v>
      </c>
      <c r="O38" s="28">
        <v>919.55</v>
      </c>
      <c r="P38" s="28" t="s">
        <v>133</v>
      </c>
      <c r="Q38" s="28">
        <v>919.55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919.55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40</v>
      </c>
      <c r="F39" s="25" t="s">
        <v>38</v>
      </c>
      <c r="G39" s="6" t="s">
        <v>134</v>
      </c>
      <c r="H39" s="26" t="s">
        <v>135</v>
      </c>
      <c r="I39" s="6" t="s">
        <v>37</v>
      </c>
      <c r="J39" s="27" t="s">
        <v>136</v>
      </c>
      <c r="K39" s="28"/>
      <c r="L39" s="7"/>
      <c r="M39" s="8" t="s">
        <v>61</v>
      </c>
      <c r="N39" s="28">
        <v>1</v>
      </c>
      <c r="O39" s="28">
        <v>16182</v>
      </c>
      <c r="P39" s="28" t="s">
        <v>74</v>
      </c>
      <c r="Q39" s="28">
        <v>16182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16182</v>
      </c>
      <c r="AC39" s="28">
        <v>0</v>
      </c>
    </row>
    <row r="40" spans="1:29" s="29" customFormat="1" ht="114.75" x14ac:dyDescent="0.2">
      <c r="A40" s="23" t="s">
        <v>35</v>
      </c>
      <c r="B40" s="23" t="s">
        <v>2</v>
      </c>
      <c r="C40" s="24" t="s">
        <v>1</v>
      </c>
      <c r="D40" s="25" t="s">
        <v>80</v>
      </c>
      <c r="E40" s="24" t="s">
        <v>48</v>
      </c>
      <c r="F40" s="25" t="s">
        <v>81</v>
      </c>
      <c r="G40" s="6" t="s">
        <v>137</v>
      </c>
      <c r="H40" s="26" t="s">
        <v>138</v>
      </c>
      <c r="I40" s="6" t="s">
        <v>37</v>
      </c>
      <c r="J40" s="27" t="s">
        <v>121</v>
      </c>
      <c r="K40" s="28" t="s">
        <v>122</v>
      </c>
      <c r="L40" s="7" t="s">
        <v>39</v>
      </c>
      <c r="M40" s="8" t="s">
        <v>61</v>
      </c>
      <c r="N40" s="28">
        <v>1</v>
      </c>
      <c r="O40" s="28">
        <v>17156.919999999998</v>
      </c>
      <c r="P40" s="28" t="s">
        <v>123</v>
      </c>
      <c r="Q40" s="28">
        <v>17156.919999999998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17156.919999999998</v>
      </c>
      <c r="AC40" s="28">
        <v>0</v>
      </c>
    </row>
    <row r="41" spans="1:29" s="29" customFormat="1" ht="114.75" x14ac:dyDescent="0.2">
      <c r="A41" s="23" t="s">
        <v>35</v>
      </c>
      <c r="B41" s="23" t="s">
        <v>2</v>
      </c>
      <c r="C41" s="24" t="s">
        <v>1</v>
      </c>
      <c r="D41" s="25" t="s">
        <v>80</v>
      </c>
      <c r="E41" s="24" t="s">
        <v>48</v>
      </c>
      <c r="F41" s="25" t="s">
        <v>81</v>
      </c>
      <c r="G41" s="6" t="s">
        <v>137</v>
      </c>
      <c r="H41" s="26" t="s">
        <v>138</v>
      </c>
      <c r="I41" s="6" t="s">
        <v>37</v>
      </c>
      <c r="J41" s="27" t="s">
        <v>121</v>
      </c>
      <c r="K41" s="28" t="s">
        <v>122</v>
      </c>
      <c r="L41" s="7" t="s">
        <v>39</v>
      </c>
      <c r="M41" s="8" t="s">
        <v>61</v>
      </c>
      <c r="N41" s="28">
        <v>1</v>
      </c>
      <c r="O41" s="28">
        <v>90745.79</v>
      </c>
      <c r="P41" s="28" t="s">
        <v>123</v>
      </c>
      <c r="Q41" s="28">
        <v>90745.79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90745.79</v>
      </c>
      <c r="AC41" s="28">
        <v>0</v>
      </c>
    </row>
    <row r="42" spans="1:29" s="29" customFormat="1" ht="114.75" x14ac:dyDescent="0.2">
      <c r="A42" s="23" t="s">
        <v>35</v>
      </c>
      <c r="B42" s="23" t="s">
        <v>2</v>
      </c>
      <c r="C42" s="24" t="s">
        <v>1</v>
      </c>
      <c r="D42" s="25" t="s">
        <v>80</v>
      </c>
      <c r="E42" s="24" t="s">
        <v>48</v>
      </c>
      <c r="F42" s="25" t="s">
        <v>81</v>
      </c>
      <c r="G42" s="6" t="s">
        <v>137</v>
      </c>
      <c r="H42" s="26" t="s">
        <v>138</v>
      </c>
      <c r="I42" s="6" t="s">
        <v>37</v>
      </c>
      <c r="J42" s="27" t="s">
        <v>121</v>
      </c>
      <c r="K42" s="28" t="s">
        <v>122</v>
      </c>
      <c r="L42" s="7" t="s">
        <v>39</v>
      </c>
      <c r="M42" s="8" t="s">
        <v>61</v>
      </c>
      <c r="N42" s="28">
        <v>1</v>
      </c>
      <c r="O42" s="28">
        <v>9032.7999999999993</v>
      </c>
      <c r="P42" s="28" t="s">
        <v>123</v>
      </c>
      <c r="Q42" s="28">
        <v>9032.7999999999993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9032.7999999999993</v>
      </c>
      <c r="AC42" s="28">
        <v>0</v>
      </c>
    </row>
    <row r="43" spans="1:29" s="29" customFormat="1" ht="76.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43</v>
      </c>
      <c r="F43" s="25" t="s">
        <v>44</v>
      </c>
      <c r="G43" s="6" t="s">
        <v>90</v>
      </c>
      <c r="H43" s="26" t="s">
        <v>67</v>
      </c>
      <c r="I43" s="6" t="s">
        <v>37</v>
      </c>
      <c r="J43" s="27" t="s">
        <v>139</v>
      </c>
      <c r="K43" s="28" t="s">
        <v>68</v>
      </c>
      <c r="L43" s="7" t="s">
        <v>39</v>
      </c>
      <c r="M43" s="8" t="s">
        <v>61</v>
      </c>
      <c r="N43" s="28">
        <v>1</v>
      </c>
      <c r="O43" s="28">
        <v>33570</v>
      </c>
      <c r="P43" s="28" t="s">
        <v>36</v>
      </c>
      <c r="Q43" s="28">
        <v>33570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33570</v>
      </c>
      <c r="AC43" s="28">
        <v>0</v>
      </c>
    </row>
    <row r="44" spans="1:29" s="29" customFormat="1" ht="51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54</v>
      </c>
      <c r="F44" s="25" t="s">
        <v>55</v>
      </c>
      <c r="G44" s="6" t="s">
        <v>90</v>
      </c>
      <c r="H44" s="26" t="s">
        <v>67</v>
      </c>
      <c r="I44" s="6" t="s">
        <v>37</v>
      </c>
      <c r="J44" s="27" t="s">
        <v>140</v>
      </c>
      <c r="K44" s="28" t="s">
        <v>141</v>
      </c>
      <c r="L44" s="7" t="s">
        <v>39</v>
      </c>
      <c r="M44" s="8" t="s">
        <v>61</v>
      </c>
      <c r="N44" s="28">
        <v>1</v>
      </c>
      <c r="O44" s="28">
        <v>5703.28</v>
      </c>
      <c r="P44" s="28" t="s">
        <v>56</v>
      </c>
      <c r="Q44" s="28">
        <v>5703.28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5703.28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54</v>
      </c>
      <c r="F45" s="25" t="s">
        <v>55</v>
      </c>
      <c r="G45" s="6" t="s">
        <v>90</v>
      </c>
      <c r="H45" s="26" t="s">
        <v>67</v>
      </c>
      <c r="I45" s="6" t="s">
        <v>37</v>
      </c>
      <c r="J45" s="27" t="s">
        <v>142</v>
      </c>
      <c r="K45" s="28" t="s">
        <v>143</v>
      </c>
      <c r="L45" s="7" t="s">
        <v>39</v>
      </c>
      <c r="M45" s="8" t="s">
        <v>61</v>
      </c>
      <c r="N45" s="28">
        <v>1</v>
      </c>
      <c r="O45" s="28">
        <v>18456.18</v>
      </c>
      <c r="P45" s="28" t="s">
        <v>56</v>
      </c>
      <c r="Q45" s="28">
        <v>18456.18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18456.18</v>
      </c>
      <c r="AC45" s="28">
        <v>0</v>
      </c>
    </row>
    <row r="46" spans="1:29" s="29" customFormat="1" ht="25.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43</v>
      </c>
      <c r="F46" s="25" t="s">
        <v>44</v>
      </c>
      <c r="G46" s="6" t="s">
        <v>144</v>
      </c>
      <c r="H46" s="26" t="s">
        <v>145</v>
      </c>
      <c r="I46" s="6" t="s">
        <v>37</v>
      </c>
      <c r="J46" s="27" t="s">
        <v>146</v>
      </c>
      <c r="K46" s="28" t="s">
        <v>147</v>
      </c>
      <c r="L46" s="7" t="s">
        <v>46</v>
      </c>
      <c r="M46" s="8" t="s">
        <v>61</v>
      </c>
      <c r="N46" s="28">
        <v>1</v>
      </c>
      <c r="O46" s="28">
        <v>151578.95000000001</v>
      </c>
      <c r="P46" s="28" t="s">
        <v>36</v>
      </c>
      <c r="Q46" s="28">
        <v>151578.95000000001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151578.95000000001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48</v>
      </c>
      <c r="F47" s="25" t="s">
        <v>38</v>
      </c>
      <c r="G47" s="6" t="s">
        <v>91</v>
      </c>
      <c r="H47" s="26" t="s">
        <v>69</v>
      </c>
      <c r="I47" s="6" t="s">
        <v>37</v>
      </c>
      <c r="J47" s="27" t="s">
        <v>148</v>
      </c>
      <c r="K47" s="28"/>
      <c r="L47" s="7"/>
      <c r="M47" s="8" t="s">
        <v>61</v>
      </c>
      <c r="N47" s="28">
        <v>1</v>
      </c>
      <c r="O47" s="28">
        <v>36934.400000000001</v>
      </c>
      <c r="P47" s="28" t="s">
        <v>45</v>
      </c>
      <c r="Q47" s="28">
        <v>36934.400000000001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36934.400000000001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48</v>
      </c>
      <c r="F48" s="25" t="s">
        <v>38</v>
      </c>
      <c r="G48" s="6" t="s">
        <v>91</v>
      </c>
      <c r="H48" s="26" t="s">
        <v>69</v>
      </c>
      <c r="I48" s="6" t="s">
        <v>37</v>
      </c>
      <c r="J48" s="27" t="s">
        <v>149</v>
      </c>
      <c r="K48" s="28"/>
      <c r="L48" s="7"/>
      <c r="M48" s="8" t="s">
        <v>61</v>
      </c>
      <c r="N48" s="28">
        <v>1</v>
      </c>
      <c r="O48" s="28">
        <v>9471.4</v>
      </c>
      <c r="P48" s="28" t="s">
        <v>45</v>
      </c>
      <c r="Q48" s="28">
        <v>9471.4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9471.4</v>
      </c>
    </row>
    <row r="49" spans="1:29" s="29" customFormat="1" ht="38.2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48</v>
      </c>
      <c r="F49" s="25" t="s">
        <v>38</v>
      </c>
      <c r="G49" s="6" t="s">
        <v>91</v>
      </c>
      <c r="H49" s="26" t="s">
        <v>69</v>
      </c>
      <c r="I49" s="6" t="s">
        <v>37</v>
      </c>
      <c r="J49" s="27" t="s">
        <v>150</v>
      </c>
      <c r="K49" s="28"/>
      <c r="L49" s="7"/>
      <c r="M49" s="8" t="s">
        <v>61</v>
      </c>
      <c r="N49" s="28">
        <v>1</v>
      </c>
      <c r="O49" s="28">
        <v>6333.6</v>
      </c>
      <c r="P49" s="28" t="s">
        <v>45</v>
      </c>
      <c r="Q49" s="28">
        <v>6333.6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6333.6</v>
      </c>
    </row>
    <row r="50" spans="1:29" s="29" customFormat="1" ht="38.25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48</v>
      </c>
      <c r="F50" s="25" t="s">
        <v>38</v>
      </c>
      <c r="G50" s="6" t="s">
        <v>91</v>
      </c>
      <c r="H50" s="26" t="s">
        <v>69</v>
      </c>
      <c r="I50" s="6" t="s">
        <v>37</v>
      </c>
      <c r="J50" s="27" t="s">
        <v>151</v>
      </c>
      <c r="K50" s="28"/>
      <c r="L50" s="7"/>
      <c r="M50" s="8" t="s">
        <v>61</v>
      </c>
      <c r="N50" s="28">
        <v>1</v>
      </c>
      <c r="O50" s="28">
        <v>39461.620000000003</v>
      </c>
      <c r="P50" s="28" t="s">
        <v>45</v>
      </c>
      <c r="Q50" s="28">
        <v>39461.620000000003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39461.620000000003</v>
      </c>
    </row>
    <row r="51" spans="1:29" s="29" customFormat="1" ht="38.25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48</v>
      </c>
      <c r="F51" s="25" t="s">
        <v>38</v>
      </c>
      <c r="G51" s="6" t="s">
        <v>91</v>
      </c>
      <c r="H51" s="26" t="s">
        <v>69</v>
      </c>
      <c r="I51" s="6" t="s">
        <v>37</v>
      </c>
      <c r="J51" s="27" t="s">
        <v>151</v>
      </c>
      <c r="K51" s="28"/>
      <c r="L51" s="7"/>
      <c r="M51" s="8" t="s">
        <v>61</v>
      </c>
      <c r="N51" s="28">
        <v>1</v>
      </c>
      <c r="O51" s="28">
        <v>35891.980000000003</v>
      </c>
      <c r="P51" s="28" t="s">
        <v>45</v>
      </c>
      <c r="Q51" s="28">
        <v>35891.980000000003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35891.980000000003</v>
      </c>
      <c r="AC51" s="28">
        <v>0</v>
      </c>
    </row>
    <row r="52" spans="1:29" s="29" customFormat="1" ht="38.25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48</v>
      </c>
      <c r="F52" s="25" t="s">
        <v>38</v>
      </c>
      <c r="G52" s="6" t="s">
        <v>91</v>
      </c>
      <c r="H52" s="26" t="s">
        <v>69</v>
      </c>
      <c r="I52" s="6" t="s">
        <v>37</v>
      </c>
      <c r="J52" s="27" t="s">
        <v>152</v>
      </c>
      <c r="K52" s="28"/>
      <c r="L52" s="7"/>
      <c r="M52" s="8" t="s">
        <v>61</v>
      </c>
      <c r="N52" s="28">
        <v>1</v>
      </c>
      <c r="O52" s="28">
        <v>28710</v>
      </c>
      <c r="P52" s="28" t="s">
        <v>45</v>
      </c>
      <c r="Q52" s="28">
        <v>28710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28710</v>
      </c>
      <c r="AC52" s="28">
        <v>0</v>
      </c>
    </row>
    <row r="53" spans="1:29" s="29" customFormat="1" ht="38.25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48</v>
      </c>
      <c r="F53" s="25" t="s">
        <v>38</v>
      </c>
      <c r="G53" s="6" t="s">
        <v>91</v>
      </c>
      <c r="H53" s="26" t="s">
        <v>69</v>
      </c>
      <c r="I53" s="6" t="s">
        <v>37</v>
      </c>
      <c r="J53" s="27" t="s">
        <v>153</v>
      </c>
      <c r="K53" s="28"/>
      <c r="L53" s="7"/>
      <c r="M53" s="8" t="s">
        <v>61</v>
      </c>
      <c r="N53" s="28">
        <v>1</v>
      </c>
      <c r="O53" s="28">
        <v>28842.240000000002</v>
      </c>
      <c r="P53" s="28" t="s">
        <v>45</v>
      </c>
      <c r="Q53" s="28">
        <v>28842.240000000002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28842.240000000002</v>
      </c>
    </row>
    <row r="54" spans="1:29" s="29" customFormat="1" ht="38.25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48</v>
      </c>
      <c r="F54" s="25" t="s">
        <v>38</v>
      </c>
      <c r="G54" s="6" t="s">
        <v>91</v>
      </c>
      <c r="H54" s="26" t="s">
        <v>69</v>
      </c>
      <c r="I54" s="6" t="s">
        <v>37</v>
      </c>
      <c r="J54" s="27" t="s">
        <v>154</v>
      </c>
      <c r="K54" s="28"/>
      <c r="L54" s="7"/>
      <c r="M54" s="8" t="s">
        <v>61</v>
      </c>
      <c r="N54" s="28">
        <v>1</v>
      </c>
      <c r="O54" s="28">
        <v>10323.07</v>
      </c>
      <c r="P54" s="28" t="s">
        <v>45</v>
      </c>
      <c r="Q54" s="28">
        <v>10323.07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10323.07</v>
      </c>
    </row>
    <row r="55" spans="1:29" s="29" customFormat="1" ht="38.2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48</v>
      </c>
      <c r="F55" s="25" t="s">
        <v>38</v>
      </c>
      <c r="G55" s="6" t="s">
        <v>91</v>
      </c>
      <c r="H55" s="26" t="s">
        <v>69</v>
      </c>
      <c r="I55" s="6" t="s">
        <v>37</v>
      </c>
      <c r="J55" s="27" t="s">
        <v>155</v>
      </c>
      <c r="K55" s="28"/>
      <c r="L55" s="7"/>
      <c r="M55" s="8" t="s">
        <v>61</v>
      </c>
      <c r="N55" s="28">
        <v>1</v>
      </c>
      <c r="O55" s="28">
        <v>10208</v>
      </c>
      <c r="P55" s="28" t="s">
        <v>45</v>
      </c>
      <c r="Q55" s="28">
        <v>10208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10208</v>
      </c>
    </row>
    <row r="56" spans="1:29" s="29" customFormat="1" ht="38.2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48</v>
      </c>
      <c r="F56" s="25" t="s">
        <v>38</v>
      </c>
      <c r="G56" s="6" t="s">
        <v>91</v>
      </c>
      <c r="H56" s="26" t="s">
        <v>69</v>
      </c>
      <c r="I56" s="6" t="s">
        <v>37</v>
      </c>
      <c r="J56" s="27" t="s">
        <v>156</v>
      </c>
      <c r="K56" s="28"/>
      <c r="L56" s="7"/>
      <c r="M56" s="8" t="s">
        <v>61</v>
      </c>
      <c r="N56" s="28">
        <v>1</v>
      </c>
      <c r="O56" s="28">
        <v>36052.800000000003</v>
      </c>
      <c r="P56" s="28" t="s">
        <v>45</v>
      </c>
      <c r="Q56" s="28">
        <v>36052.800000000003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36052.800000000003</v>
      </c>
    </row>
    <row r="57" spans="1:29" s="29" customFormat="1" ht="38.2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48</v>
      </c>
      <c r="F57" s="25" t="s">
        <v>38</v>
      </c>
      <c r="G57" s="6" t="s">
        <v>91</v>
      </c>
      <c r="H57" s="26" t="s">
        <v>69</v>
      </c>
      <c r="I57" s="6" t="s">
        <v>37</v>
      </c>
      <c r="J57" s="27" t="s">
        <v>157</v>
      </c>
      <c r="K57" s="28"/>
      <c r="L57" s="7"/>
      <c r="M57" s="8" t="s">
        <v>61</v>
      </c>
      <c r="N57" s="28">
        <v>1</v>
      </c>
      <c r="O57" s="28">
        <v>9325.01</v>
      </c>
      <c r="P57" s="28" t="s">
        <v>45</v>
      </c>
      <c r="Q57" s="28">
        <v>9325.01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9325.01</v>
      </c>
    </row>
    <row r="58" spans="1:29" s="29" customFormat="1" ht="38.2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48</v>
      </c>
      <c r="F58" s="25" t="s">
        <v>38</v>
      </c>
      <c r="G58" s="6" t="s">
        <v>91</v>
      </c>
      <c r="H58" s="26" t="s">
        <v>69</v>
      </c>
      <c r="I58" s="6" t="s">
        <v>37</v>
      </c>
      <c r="J58" s="27" t="s">
        <v>158</v>
      </c>
      <c r="K58" s="28"/>
      <c r="L58" s="7"/>
      <c r="M58" s="8" t="s">
        <v>61</v>
      </c>
      <c r="N58" s="28">
        <v>1</v>
      </c>
      <c r="O58" s="28">
        <v>20173.560000000001</v>
      </c>
      <c r="P58" s="28" t="s">
        <v>45</v>
      </c>
      <c r="Q58" s="28">
        <v>20173.560000000001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20173.560000000001</v>
      </c>
    </row>
    <row r="59" spans="1:29" s="29" customFormat="1" ht="38.2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40</v>
      </c>
      <c r="F59" s="25" t="s">
        <v>57</v>
      </c>
      <c r="G59" s="6" t="s">
        <v>91</v>
      </c>
      <c r="H59" s="26" t="s">
        <v>69</v>
      </c>
      <c r="I59" s="6" t="s">
        <v>37</v>
      </c>
      <c r="J59" s="27" t="s">
        <v>159</v>
      </c>
      <c r="K59" s="28"/>
      <c r="L59" s="7"/>
      <c r="M59" s="8" t="s">
        <v>61</v>
      </c>
      <c r="N59" s="28">
        <v>1</v>
      </c>
      <c r="O59" s="28">
        <v>21563.05</v>
      </c>
      <c r="P59" s="28" t="s">
        <v>45</v>
      </c>
      <c r="Q59" s="28">
        <v>21563.05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21563.05</v>
      </c>
      <c r="AC59" s="28">
        <v>0</v>
      </c>
    </row>
    <row r="60" spans="1:29" s="29" customFormat="1" ht="38.2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40</v>
      </c>
      <c r="F60" s="25" t="s">
        <v>57</v>
      </c>
      <c r="G60" s="6" t="s">
        <v>91</v>
      </c>
      <c r="H60" s="26" t="s">
        <v>69</v>
      </c>
      <c r="I60" s="6" t="s">
        <v>37</v>
      </c>
      <c r="J60" s="27" t="s">
        <v>159</v>
      </c>
      <c r="K60" s="28"/>
      <c r="L60" s="7"/>
      <c r="M60" s="8" t="s">
        <v>61</v>
      </c>
      <c r="N60" s="28">
        <v>1</v>
      </c>
      <c r="O60" s="28">
        <v>129236.95</v>
      </c>
      <c r="P60" s="28" t="s">
        <v>45</v>
      </c>
      <c r="Q60" s="28">
        <v>129236.95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129236.95</v>
      </c>
      <c r="AC60" s="28">
        <v>0</v>
      </c>
    </row>
    <row r="61" spans="1:29" s="29" customFormat="1" ht="38.2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40</v>
      </c>
      <c r="F61" s="25" t="s">
        <v>57</v>
      </c>
      <c r="G61" s="6" t="s">
        <v>91</v>
      </c>
      <c r="H61" s="26" t="s">
        <v>69</v>
      </c>
      <c r="I61" s="6" t="s">
        <v>37</v>
      </c>
      <c r="J61" s="27" t="s">
        <v>160</v>
      </c>
      <c r="K61" s="28"/>
      <c r="L61" s="7"/>
      <c r="M61" s="8" t="s">
        <v>61</v>
      </c>
      <c r="N61" s="28">
        <v>1</v>
      </c>
      <c r="O61" s="28">
        <v>59291.89</v>
      </c>
      <c r="P61" s="28" t="s">
        <v>45</v>
      </c>
      <c r="Q61" s="28">
        <v>59291.89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59291.89</v>
      </c>
    </row>
    <row r="62" spans="1:29" s="29" customFormat="1" ht="38.2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40</v>
      </c>
      <c r="F62" s="25" t="s">
        <v>57</v>
      </c>
      <c r="G62" s="6" t="s">
        <v>91</v>
      </c>
      <c r="H62" s="26" t="s">
        <v>69</v>
      </c>
      <c r="I62" s="6" t="s">
        <v>37</v>
      </c>
      <c r="J62" s="27" t="s">
        <v>161</v>
      </c>
      <c r="K62" s="28"/>
      <c r="L62" s="7"/>
      <c r="M62" s="8" t="s">
        <v>61</v>
      </c>
      <c r="N62" s="28">
        <v>1</v>
      </c>
      <c r="O62" s="28">
        <v>50000</v>
      </c>
      <c r="P62" s="28" t="s">
        <v>45</v>
      </c>
      <c r="Q62" s="28">
        <v>50000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50000</v>
      </c>
    </row>
    <row r="63" spans="1:29" s="29" customFormat="1" ht="38.2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40</v>
      </c>
      <c r="F63" s="25" t="s">
        <v>57</v>
      </c>
      <c r="G63" s="6" t="s">
        <v>91</v>
      </c>
      <c r="H63" s="26" t="s">
        <v>69</v>
      </c>
      <c r="I63" s="6" t="s">
        <v>37</v>
      </c>
      <c r="J63" s="27" t="s">
        <v>162</v>
      </c>
      <c r="K63" s="28"/>
      <c r="L63" s="7"/>
      <c r="M63" s="8" t="s">
        <v>61</v>
      </c>
      <c r="N63" s="28">
        <v>1</v>
      </c>
      <c r="O63" s="28">
        <v>35635.199999999997</v>
      </c>
      <c r="P63" s="28" t="s">
        <v>45</v>
      </c>
      <c r="Q63" s="28">
        <v>35635.199999999997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35635.199999999997</v>
      </c>
    </row>
    <row r="64" spans="1:29" s="29" customFormat="1" ht="63.7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40</v>
      </c>
      <c r="F64" s="25" t="s">
        <v>38</v>
      </c>
      <c r="G64" s="6" t="s">
        <v>92</v>
      </c>
      <c r="H64" s="26" t="s">
        <v>70</v>
      </c>
      <c r="I64" s="6" t="s">
        <v>37</v>
      </c>
      <c r="J64" s="27" t="s">
        <v>53</v>
      </c>
      <c r="K64" s="28" t="s">
        <v>51</v>
      </c>
      <c r="L64" s="7" t="s">
        <v>46</v>
      </c>
      <c r="M64" s="8" t="s">
        <v>61</v>
      </c>
      <c r="N64" s="28">
        <v>1</v>
      </c>
      <c r="O64" s="28">
        <v>11695</v>
      </c>
      <c r="P64" s="28" t="s">
        <v>50</v>
      </c>
      <c r="Q64" s="28">
        <v>11695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11695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40</v>
      </c>
      <c r="F65" s="25" t="s">
        <v>38</v>
      </c>
      <c r="G65" s="6" t="s">
        <v>92</v>
      </c>
      <c r="H65" s="26" t="s">
        <v>70</v>
      </c>
      <c r="I65" s="6" t="s">
        <v>37</v>
      </c>
      <c r="J65" s="27" t="s">
        <v>52</v>
      </c>
      <c r="K65" s="28" t="s">
        <v>51</v>
      </c>
      <c r="L65" s="7" t="s">
        <v>46</v>
      </c>
      <c r="M65" s="8" t="s">
        <v>61</v>
      </c>
      <c r="N65" s="28">
        <v>1</v>
      </c>
      <c r="O65" s="28">
        <v>841</v>
      </c>
      <c r="P65" s="28" t="s">
        <v>50</v>
      </c>
      <c r="Q65" s="28">
        <v>841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841</v>
      </c>
      <c r="AC65" s="28">
        <v>0</v>
      </c>
    </row>
    <row r="66" spans="1:29" s="29" customFormat="1" ht="63.7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40</v>
      </c>
      <c r="F66" s="25" t="s">
        <v>38</v>
      </c>
      <c r="G66" s="6" t="s">
        <v>92</v>
      </c>
      <c r="H66" s="26" t="s">
        <v>70</v>
      </c>
      <c r="I66" s="6" t="s">
        <v>37</v>
      </c>
      <c r="J66" s="27" t="s">
        <v>53</v>
      </c>
      <c r="K66" s="28" t="s">
        <v>51</v>
      </c>
      <c r="L66" s="7" t="s">
        <v>46</v>
      </c>
      <c r="M66" s="8" t="s">
        <v>61</v>
      </c>
      <c r="N66" s="28">
        <v>1</v>
      </c>
      <c r="O66" s="28">
        <v>3290</v>
      </c>
      <c r="P66" s="28" t="s">
        <v>50</v>
      </c>
      <c r="Q66" s="28">
        <v>3290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3290</v>
      </c>
      <c r="AC66" s="28">
        <v>0</v>
      </c>
    </row>
    <row r="67" spans="1:29" s="29" customFormat="1" ht="63.7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40</v>
      </c>
      <c r="F67" s="25" t="s">
        <v>38</v>
      </c>
      <c r="G67" s="6" t="s">
        <v>92</v>
      </c>
      <c r="H67" s="26" t="s">
        <v>70</v>
      </c>
      <c r="I67" s="6" t="s">
        <v>37</v>
      </c>
      <c r="J67" s="27" t="s">
        <v>53</v>
      </c>
      <c r="K67" s="28" t="s">
        <v>51</v>
      </c>
      <c r="L67" s="7" t="s">
        <v>46</v>
      </c>
      <c r="M67" s="8" t="s">
        <v>61</v>
      </c>
      <c r="N67" s="28">
        <v>1</v>
      </c>
      <c r="O67" s="28">
        <v>10082.76</v>
      </c>
      <c r="P67" s="28" t="s">
        <v>50</v>
      </c>
      <c r="Q67" s="28">
        <v>10082.76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10082.76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40</v>
      </c>
      <c r="F68" s="25" t="s">
        <v>38</v>
      </c>
      <c r="G68" s="6" t="s">
        <v>92</v>
      </c>
      <c r="H68" s="26" t="s">
        <v>70</v>
      </c>
      <c r="I68" s="6" t="s">
        <v>37</v>
      </c>
      <c r="J68" s="27" t="s">
        <v>53</v>
      </c>
      <c r="K68" s="28" t="s">
        <v>51</v>
      </c>
      <c r="L68" s="7" t="s">
        <v>46</v>
      </c>
      <c r="M68" s="8" t="s">
        <v>61</v>
      </c>
      <c r="N68" s="28">
        <v>1</v>
      </c>
      <c r="O68" s="28">
        <v>5481</v>
      </c>
      <c r="P68" s="28" t="s">
        <v>50</v>
      </c>
      <c r="Q68" s="28">
        <v>5481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5481</v>
      </c>
      <c r="AC68" s="28">
        <v>0</v>
      </c>
    </row>
    <row r="69" spans="1:29" s="29" customFormat="1" ht="63.7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40</v>
      </c>
      <c r="F69" s="25" t="s">
        <v>38</v>
      </c>
      <c r="G69" s="6" t="s">
        <v>92</v>
      </c>
      <c r="H69" s="26" t="s">
        <v>70</v>
      </c>
      <c r="I69" s="6" t="s">
        <v>37</v>
      </c>
      <c r="J69" s="27" t="s">
        <v>52</v>
      </c>
      <c r="K69" s="28" t="s">
        <v>51</v>
      </c>
      <c r="L69" s="7" t="s">
        <v>46</v>
      </c>
      <c r="M69" s="8" t="s">
        <v>61</v>
      </c>
      <c r="N69" s="28">
        <v>1</v>
      </c>
      <c r="O69" s="28">
        <v>1258</v>
      </c>
      <c r="P69" s="28" t="s">
        <v>50</v>
      </c>
      <c r="Q69" s="28">
        <v>1258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1258</v>
      </c>
      <c r="AC69" s="28">
        <v>0</v>
      </c>
    </row>
    <row r="70" spans="1:29" s="29" customFormat="1" ht="63.75" x14ac:dyDescent="0.2">
      <c r="A70" s="23" t="s">
        <v>35</v>
      </c>
      <c r="B70" s="23" t="s">
        <v>2</v>
      </c>
      <c r="C70" s="24" t="s">
        <v>1</v>
      </c>
      <c r="D70" s="25" t="s">
        <v>0</v>
      </c>
      <c r="E70" s="24" t="s">
        <v>40</v>
      </c>
      <c r="F70" s="25" t="s">
        <v>38</v>
      </c>
      <c r="G70" s="6" t="s">
        <v>92</v>
      </c>
      <c r="H70" s="26" t="s">
        <v>70</v>
      </c>
      <c r="I70" s="6" t="s">
        <v>37</v>
      </c>
      <c r="J70" s="27" t="s">
        <v>53</v>
      </c>
      <c r="K70" s="28" t="s">
        <v>51</v>
      </c>
      <c r="L70" s="7" t="s">
        <v>46</v>
      </c>
      <c r="M70" s="8" t="s">
        <v>61</v>
      </c>
      <c r="N70" s="28">
        <v>1</v>
      </c>
      <c r="O70" s="28">
        <v>40270</v>
      </c>
      <c r="P70" s="28" t="s">
        <v>50</v>
      </c>
      <c r="Q70" s="28">
        <v>40270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40270</v>
      </c>
      <c r="AC70" s="28">
        <v>0</v>
      </c>
    </row>
    <row r="71" spans="1:29" s="29" customFormat="1" ht="63.75" x14ac:dyDescent="0.2">
      <c r="A71" s="23" t="s">
        <v>35</v>
      </c>
      <c r="B71" s="23" t="s">
        <v>2</v>
      </c>
      <c r="C71" s="24" t="s">
        <v>1</v>
      </c>
      <c r="D71" s="25" t="s">
        <v>0</v>
      </c>
      <c r="E71" s="24" t="s">
        <v>40</v>
      </c>
      <c r="F71" s="25" t="s">
        <v>38</v>
      </c>
      <c r="G71" s="6" t="s">
        <v>92</v>
      </c>
      <c r="H71" s="26" t="s">
        <v>70</v>
      </c>
      <c r="I71" s="6" t="s">
        <v>37</v>
      </c>
      <c r="J71" s="27" t="s">
        <v>52</v>
      </c>
      <c r="K71" s="28" t="s">
        <v>51</v>
      </c>
      <c r="L71" s="7" t="s">
        <v>46</v>
      </c>
      <c r="M71" s="8" t="s">
        <v>61</v>
      </c>
      <c r="N71" s="28">
        <v>1</v>
      </c>
      <c r="O71" s="28">
        <v>7182</v>
      </c>
      <c r="P71" s="28" t="s">
        <v>50</v>
      </c>
      <c r="Q71" s="28">
        <v>7182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7182</v>
      </c>
      <c r="AC71" s="28">
        <v>0</v>
      </c>
    </row>
    <row r="72" spans="1:29" s="29" customFormat="1" ht="25.5" x14ac:dyDescent="0.2">
      <c r="A72" s="23" t="s">
        <v>35</v>
      </c>
      <c r="B72" s="23" t="s">
        <v>2</v>
      </c>
      <c r="C72" s="24" t="s">
        <v>1</v>
      </c>
      <c r="D72" s="25" t="s">
        <v>0</v>
      </c>
      <c r="E72" s="24" t="s">
        <v>48</v>
      </c>
      <c r="F72" s="25" t="s">
        <v>38</v>
      </c>
      <c r="G72" s="6" t="s">
        <v>93</v>
      </c>
      <c r="H72" s="26" t="s">
        <v>94</v>
      </c>
      <c r="I72" s="6" t="s">
        <v>95</v>
      </c>
      <c r="J72" s="27" t="s">
        <v>96</v>
      </c>
      <c r="K72" s="28"/>
      <c r="L72" s="7"/>
      <c r="M72" s="8" t="s">
        <v>97</v>
      </c>
      <c r="N72" s="28">
        <v>6</v>
      </c>
      <c r="O72" s="28">
        <v>4553</v>
      </c>
      <c r="P72" s="28" t="s">
        <v>74</v>
      </c>
      <c r="Q72" s="28">
        <v>27318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27318</v>
      </c>
      <c r="AC72" s="28">
        <v>0</v>
      </c>
    </row>
    <row r="73" spans="1:29" s="29" customFormat="1" ht="25.5" x14ac:dyDescent="0.2">
      <c r="A73" s="23" t="s">
        <v>35</v>
      </c>
      <c r="B73" s="23" t="s">
        <v>2</v>
      </c>
      <c r="C73" s="24" t="s">
        <v>1</v>
      </c>
      <c r="D73" s="25" t="s">
        <v>0</v>
      </c>
      <c r="E73" s="24" t="s">
        <v>48</v>
      </c>
      <c r="F73" s="25" t="s">
        <v>38</v>
      </c>
      <c r="G73" s="6" t="s">
        <v>93</v>
      </c>
      <c r="H73" s="26" t="s">
        <v>94</v>
      </c>
      <c r="I73" s="6" t="s">
        <v>163</v>
      </c>
      <c r="J73" s="27" t="s">
        <v>96</v>
      </c>
      <c r="K73" s="28" t="s">
        <v>164</v>
      </c>
      <c r="L73" s="7" t="s">
        <v>46</v>
      </c>
      <c r="M73" s="8" t="s">
        <v>165</v>
      </c>
      <c r="N73" s="28">
        <v>1</v>
      </c>
      <c r="O73" s="28">
        <v>64934.48</v>
      </c>
      <c r="P73" s="28" t="s">
        <v>56</v>
      </c>
      <c r="Q73" s="28">
        <v>1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1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2</v>
      </c>
      <c r="C74" s="24" t="s">
        <v>1</v>
      </c>
      <c r="D74" s="25" t="s">
        <v>0</v>
      </c>
      <c r="E74" s="24" t="s">
        <v>48</v>
      </c>
      <c r="F74" s="25" t="s">
        <v>38</v>
      </c>
      <c r="G74" s="6" t="s">
        <v>93</v>
      </c>
      <c r="H74" s="26" t="s">
        <v>94</v>
      </c>
      <c r="I74" s="6" t="s">
        <v>163</v>
      </c>
      <c r="J74" s="27" t="s">
        <v>96</v>
      </c>
      <c r="K74" s="28" t="s">
        <v>164</v>
      </c>
      <c r="L74" s="7" t="s">
        <v>46</v>
      </c>
      <c r="M74" s="8" t="s">
        <v>165</v>
      </c>
      <c r="N74" s="28">
        <v>10</v>
      </c>
      <c r="O74" s="28">
        <v>8444.7999999999993</v>
      </c>
      <c r="P74" s="28" t="s">
        <v>56</v>
      </c>
      <c r="Q74" s="28">
        <v>84448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84448</v>
      </c>
      <c r="AC74" s="28">
        <v>0</v>
      </c>
    </row>
    <row r="75" spans="1:29" s="29" customFormat="1" ht="25.5" x14ac:dyDescent="0.2">
      <c r="A75" s="23" t="s">
        <v>35</v>
      </c>
      <c r="B75" s="23" t="s">
        <v>2</v>
      </c>
      <c r="C75" s="24" t="s">
        <v>1</v>
      </c>
      <c r="D75" s="25" t="s">
        <v>0</v>
      </c>
      <c r="E75" s="24" t="s">
        <v>48</v>
      </c>
      <c r="F75" s="25" t="s">
        <v>38</v>
      </c>
      <c r="G75" s="6" t="s">
        <v>93</v>
      </c>
      <c r="H75" s="26" t="s">
        <v>94</v>
      </c>
      <c r="I75" s="6" t="s">
        <v>163</v>
      </c>
      <c r="J75" s="27" t="s">
        <v>96</v>
      </c>
      <c r="K75" s="28" t="s">
        <v>164</v>
      </c>
      <c r="L75" s="7" t="s">
        <v>46</v>
      </c>
      <c r="M75" s="8" t="s">
        <v>165</v>
      </c>
      <c r="N75" s="28">
        <v>10</v>
      </c>
      <c r="O75" s="28">
        <v>8444.7999999999993</v>
      </c>
      <c r="P75" s="28" t="s">
        <v>56</v>
      </c>
      <c r="Q75" s="28">
        <v>10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10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2</v>
      </c>
      <c r="C76" s="24" t="s">
        <v>1</v>
      </c>
      <c r="D76" s="25" t="s">
        <v>0</v>
      </c>
      <c r="E76" s="24" t="s">
        <v>48</v>
      </c>
      <c r="F76" s="25" t="s">
        <v>38</v>
      </c>
      <c r="G76" s="6" t="s">
        <v>93</v>
      </c>
      <c r="H76" s="26" t="s">
        <v>94</v>
      </c>
      <c r="I76" s="6" t="s">
        <v>163</v>
      </c>
      <c r="J76" s="27" t="s">
        <v>96</v>
      </c>
      <c r="K76" s="28" t="s">
        <v>164</v>
      </c>
      <c r="L76" s="7" t="s">
        <v>46</v>
      </c>
      <c r="M76" s="8" t="s">
        <v>165</v>
      </c>
      <c r="N76" s="28">
        <v>1</v>
      </c>
      <c r="O76" s="28">
        <v>64934.48</v>
      </c>
      <c r="P76" s="28" t="s">
        <v>56</v>
      </c>
      <c r="Q76" s="28">
        <v>64934.48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64934.48</v>
      </c>
      <c r="AC76" s="28">
        <v>0</v>
      </c>
    </row>
    <row r="77" spans="1:29" s="29" customFormat="1" ht="25.5" x14ac:dyDescent="0.2">
      <c r="A77" s="23" t="s">
        <v>35</v>
      </c>
      <c r="B77" s="23" t="s">
        <v>2</v>
      </c>
      <c r="C77" s="24" t="s">
        <v>1</v>
      </c>
      <c r="D77" s="25" t="s">
        <v>0</v>
      </c>
      <c r="E77" s="24" t="s">
        <v>40</v>
      </c>
      <c r="F77" s="25" t="s">
        <v>57</v>
      </c>
      <c r="G77" s="6" t="s">
        <v>93</v>
      </c>
      <c r="H77" s="26" t="s">
        <v>94</v>
      </c>
      <c r="I77" s="6" t="s">
        <v>163</v>
      </c>
      <c r="J77" s="27" t="s">
        <v>96</v>
      </c>
      <c r="K77" s="28" t="s">
        <v>164</v>
      </c>
      <c r="L77" s="7" t="s">
        <v>46</v>
      </c>
      <c r="M77" s="8" t="s">
        <v>165</v>
      </c>
      <c r="N77" s="28">
        <v>5</v>
      </c>
      <c r="O77" s="28">
        <v>64934.48</v>
      </c>
      <c r="P77" s="28" t="s">
        <v>56</v>
      </c>
      <c r="Q77" s="28">
        <v>324672.40000000002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324672.40000000002</v>
      </c>
      <c r="AC77" s="28">
        <v>0</v>
      </c>
    </row>
    <row r="78" spans="1:29" s="30" customFormat="1" x14ac:dyDescent="0.25"/>
    <row r="80" spans="1:29" s="9" customFormat="1" ht="22.15" customHeight="1" x14ac:dyDescent="0.25">
      <c r="A80" s="31" t="s">
        <v>15</v>
      </c>
      <c r="B80" s="31"/>
      <c r="C80" s="31"/>
      <c r="D80" s="31"/>
      <c r="E80" s="31"/>
      <c r="F80" s="31"/>
      <c r="G80" s="31"/>
      <c r="H80" s="31"/>
      <c r="I80" s="31"/>
      <c r="K80" s="10"/>
      <c r="L80" s="11"/>
      <c r="M80" s="11"/>
      <c r="O80" s="12"/>
      <c r="Q80" s="32">
        <f t="shared" ref="Q80:AC80" si="0">SUM(Q11:Q79)</f>
        <v>3285865.73</v>
      </c>
      <c r="R80" s="32">
        <f t="shared" si="0"/>
        <v>0</v>
      </c>
      <c r="S80" s="32">
        <f t="shared" si="0"/>
        <v>0</v>
      </c>
      <c r="T80" s="32">
        <f t="shared" si="0"/>
        <v>0</v>
      </c>
      <c r="U80" s="32">
        <f t="shared" si="0"/>
        <v>0</v>
      </c>
      <c r="V80" s="32">
        <f t="shared" si="0"/>
        <v>0</v>
      </c>
      <c r="W80" s="32">
        <f t="shared" si="0"/>
        <v>0</v>
      </c>
      <c r="X80" s="32">
        <f t="shared" si="0"/>
        <v>14281.21</v>
      </c>
      <c r="Y80" s="32">
        <f t="shared" si="0"/>
        <v>10093.76</v>
      </c>
      <c r="Z80" s="32">
        <f t="shared" si="0"/>
        <v>0</v>
      </c>
      <c r="AA80" s="32">
        <f t="shared" si="0"/>
        <v>0</v>
      </c>
      <c r="AB80" s="32">
        <f t="shared" si="0"/>
        <v>2745268.5700000003</v>
      </c>
      <c r="AC80" s="32">
        <f t="shared" si="0"/>
        <v>516222.19</v>
      </c>
    </row>
    <row r="81" spans="1:17" s="9" customFormat="1" ht="14.25" x14ac:dyDescent="0.2">
      <c r="I81" s="10"/>
      <c r="K81" s="10"/>
      <c r="L81" s="11"/>
      <c r="M81" s="11"/>
      <c r="O81" s="12"/>
      <c r="Q81" s="13"/>
    </row>
    <row r="82" spans="1:17" s="33" customFormat="1" x14ac:dyDescent="0.25">
      <c r="H82" s="34"/>
      <c r="I82" s="35"/>
      <c r="K82" s="35"/>
      <c r="L82" s="36"/>
      <c r="M82" s="36"/>
      <c r="O82" s="37"/>
      <c r="Q82" s="38"/>
    </row>
    <row r="83" spans="1:17" s="33" customFormat="1" x14ac:dyDescent="0.25">
      <c r="A83" s="14" t="s">
        <v>42</v>
      </c>
      <c r="B83" s="14"/>
      <c r="C83" s="14"/>
      <c r="D83" s="14"/>
      <c r="E83" s="14"/>
      <c r="F83" s="14"/>
      <c r="G83" s="14"/>
      <c r="H83" s="14"/>
      <c r="I83" s="35"/>
      <c r="K83" s="35"/>
      <c r="L83" s="36"/>
      <c r="M83" s="36"/>
      <c r="O83" s="37"/>
      <c r="Q83" s="39"/>
    </row>
    <row r="84" spans="1:17" s="33" customFormat="1" x14ac:dyDescent="0.25">
      <c r="H84" s="34"/>
      <c r="I84" s="35"/>
      <c r="K84" s="35"/>
      <c r="L84" s="36"/>
      <c r="M84" s="36"/>
      <c r="O84" s="37"/>
      <c r="Q84" s="38"/>
    </row>
  </sheetData>
  <mergeCells count="3">
    <mergeCell ref="A7:AB7"/>
    <mergeCell ref="A80:I80"/>
    <mergeCell ref="A83:H8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2019-12-23T19:01:50Z</dcterms:modified>
</cp:coreProperties>
</file>