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1CBDC727-38A8-4C01-8949-BDBF9F116C08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24" sheetId="5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'OF24'!$A$10:$AC$38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40" i="55" l="1"/>
  <c r="AB40" i="55"/>
  <c r="AA40" i="55"/>
  <c r="Z40" i="55"/>
  <c r="Y40" i="55"/>
  <c r="X40" i="55"/>
  <c r="W40" i="55"/>
  <c r="V40" i="55"/>
  <c r="U40" i="55"/>
  <c r="T40" i="55"/>
  <c r="S40" i="55"/>
  <c r="R40" i="55"/>
  <c r="Q40" i="55"/>
</calcChain>
</file>

<file path=xl/sharedStrings.xml><?xml version="1.0" encoding="utf-8"?>
<sst xmlns="http://schemas.openxmlformats.org/spreadsheetml/2006/main" count="399" uniqueCount="72">
  <si>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</si>
  <si>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</si>
  <si>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</si>
  <si>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</si>
  <si>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</si>
  <si>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</si>
  <si>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</si>
  <si>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</si>
  <si>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</si>
  <si>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</si>
  <si>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</si>
  <si>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</si>
  <si>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</si>
  <si>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</si>
  <si>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</si>
  <si>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</si>
  <si>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</si>
  <si>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</si>
  <si>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</si>
  <si>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</si>
  <si>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</si>
  <si>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</si>
  <si>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</si>
  <si>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</si>
  <si>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</si>
  <si>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</si>
  <si>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</si>
  <si>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</si>
  <si>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</si>
  <si>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</si>
  <si>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</si>
  <si>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</si>
  <si>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</si>
  <si>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</si>
  <si>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</si>
  <si>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</si>
  <si>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</si>
  <si>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Programa Anual de Adquisiciones, Arrendamientos y Servicios del INE  2019 (PAAASINE)</t>
  </si>
  <si>
    <t>* El precio unitario con IVA esta redondeado.</t>
  </si>
  <si>
    <t>LICITACION PUBLICA</t>
  </si>
  <si>
    <t>040</t>
  </si>
  <si>
    <t>B16PC03</t>
  </si>
  <si>
    <t>SERVICIO POSTAL</t>
  </si>
  <si>
    <t xml:space="preserve"> </t>
  </si>
  <si>
    <t>SERVICIO DE MENSAJERIA Y PAQUETERIA NACIONAL</t>
  </si>
  <si>
    <t>INE/020/2019</t>
  </si>
  <si>
    <t>PLURIANUAL</t>
  </si>
  <si>
    <t>SERVICIO</t>
  </si>
  <si>
    <t>ADJUDICACION DIRECTA POR EXC LP</t>
  </si>
  <si>
    <t>ARRENDAMIENTO DE VEHÍCULOS TERRESTRES, AÉREOS, MARÍTIMOS, LACUSTRES Y FLUVIALES PARA SERVICIOS ADMINISTRATIVOS</t>
  </si>
  <si>
    <t>SERVICIO DE ARRENDAMIENTO VEHICULAR</t>
  </si>
  <si>
    <t>INE/035/2019</t>
  </si>
  <si>
    <t>ARRENDAMIENTO DE VEHÍCULOS TERRESTRES, AÉREOS, MARÍTIMOS, LACUSTRES Y FLUVIALES PARA SERVIDORES PÚBLICOS</t>
  </si>
  <si>
    <t>093</t>
  </si>
  <si>
    <t>B00OF01</t>
  </si>
  <si>
    <t>OTROS SERVICIOS COMERCIALES</t>
  </si>
  <si>
    <t>SERVICIO DE ESTENOGRAFIA CORRESPONDIENTE A LA COMISION DE QUEJAS Y DENUNCIAS DEL 29 DE AGOSTO DE 2019</t>
  </si>
  <si>
    <t>INE/106/2018</t>
  </si>
  <si>
    <t>SERVICIO DE ESTENOGRAFIA CORRESPONDIENTE A LA COMISION DE QUEJAS Y DENUNCIAS DEL 30 DE AGOSTO DE 2019</t>
  </si>
  <si>
    <t>SERVICIO DE ESTENOGRAFIA CORRESPONDIENTE A LA COMISION DE QUEJAS Y DENUNCIAS CELEBRADA EL 6 DE SEPTIEMBRE DE 2019</t>
  </si>
  <si>
    <t>SERVICIO DE ESTENOGRAFIA CORRESPONDIENTE A LA COMISION DE QUEJAS Y DENUNCIAS CELEBRADA EL 4 DE SEPTIEMBRE DE 2019</t>
  </si>
  <si>
    <t>SERVICIO DE ESTENOGRAFIA CORRESPONDIENTE A LA COMISION DE QUEJAS Y DENUNCIAS CELEBRADA EL 2 DE SEPTIEMBRE DE 2019</t>
  </si>
  <si>
    <t>SERVICIO DE ESTENOGRAFIA CORRESPONDIENTE A LA COMISION DE QUEJAS Y DENUNCIAS DEL 16 DE AGOSTO DE 2019</t>
  </si>
  <si>
    <t>B16PC02</t>
  </si>
  <si>
    <t>MANTENIMIENTO Y CONSERVACIÓN DE MAQUINARIA Y EQUIPO</t>
  </si>
  <si>
    <t>SERVICIO DE MANTENIMIENTO PREVENTIVO Y CORRECTIVO A PLANTAS DE ENERGÍA DE EMERGENCIA</t>
  </si>
  <si>
    <t>INE/014/2019</t>
  </si>
  <si>
    <t>SERVICIO DE MANTENIMIENTO PREVENTIVO Y CORRECTIVO A CORTINAS AUTOMÁTICAS.</t>
  </si>
  <si>
    <t>INE/ADQ-0270/18</t>
  </si>
  <si>
    <t>ADJUDICACION DIRECTA</t>
  </si>
  <si>
    <t>SERVICIO DE MANTENIMIENTOS CORRECTIVOS A EQUIPOS DE AIRE ACONDICIONADO</t>
  </si>
  <si>
    <t>MANTENIMIENTO CORRECTIVO A PLANTAS DE EMERGENCIA DE ENERGIA ELECTRICA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</si>
</sst>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2">
    <xf numFmtId="0" fontId="0" fillId="0" borderId="0"/>
    <xf numFmtId="0" fontId="31" fillId="0" borderId="0"/>
    <xf numFmtId="0" fontId="34" fillId="0" borderId="0"/>
    <xf numFmtId="43" fontId="33" fillId="0" borderId="0" applyNumberFormat="0" applyFill="0" applyBorder="0" applyAlignment="0" applyProtection="0"/>
    <xf numFmtId="0" fontId="30" fillId="0" borderId="0"/>
    <xf numFmtId="0" fontId="29" fillId="0" borderId="0"/>
    <xf numFmtId="0" fontId="33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0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40" fillId="0" borderId="0" applyAlignment="0"/>
    <xf numFmtId="0" fontId="13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34" fillId="0" borderId="0"/>
    <xf numFmtId="43" fontId="33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42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2" fillId="2" borderId="1" xfId="51" applyFont="1" applyFill="1" applyBorder="1" applyAlignment="1">
      <alignment horizontal="center" vertical="center" wrapText="1"/>
    </xf>
    <xf numFmtId="1" fontId="32" fillId="2" borderId="1" xfId="51" applyNumberFormat="1" applyFont="1" applyFill="1" applyBorder="1" applyAlignment="1">
      <alignment horizontal="center" vertical="center" wrapText="1"/>
    </xf>
    <xf numFmtId="1" fontId="32" fillId="2" borderId="1" xfId="51" applyNumberFormat="1" applyFont="1" applyFill="1" applyBorder="1" applyAlignment="1">
      <alignment horizontal="left" vertical="center" wrapText="1"/>
    </xf>
    <xf numFmtId="3" fontId="32" fillId="2" borderId="1" xfId="51" applyNumberFormat="1" applyFont="1" applyFill="1" applyBorder="1" applyAlignment="1">
      <alignment horizontal="center" vertical="center" wrapText="1"/>
    </xf>
    <xf numFmtId="3" fontId="32" fillId="2" borderId="1" xfId="52" applyNumberFormat="1" applyFont="1" applyFill="1" applyBorder="1" applyAlignment="1">
      <alignment horizontal="center" vertical="center" wrapText="1"/>
    </xf>
    <xf numFmtId="1" fontId="39" fillId="0" borderId="1" xfId="51" applyNumberFormat="1" applyFont="1" applyFill="1" applyBorder="1" applyAlignment="1">
      <alignment horizontal="left" vertical="center" wrapText="1"/>
    </xf>
    <xf numFmtId="1" fontId="39" fillId="0" borderId="1" xfId="51" applyNumberFormat="1" applyFont="1" applyFill="1" applyBorder="1" applyAlignment="1">
      <alignment horizontal="center" vertical="center" wrapText="1"/>
    </xf>
    <xf numFmtId="3" fontId="39" fillId="0" borderId="1" xfId="51" applyNumberFormat="1" applyFont="1" applyFill="1" applyBorder="1" applyAlignment="1">
      <alignment horizontal="right" vertical="center" wrapText="1"/>
    </xf>
    <xf numFmtId="0" fontId="41" fillId="0" borderId="0" xfId="6" applyFont="1"/>
    <xf numFmtId="0" fontId="41" fillId="0" borderId="0" xfId="6" applyFont="1" applyAlignment="1">
      <alignment horizontal="left" wrapText="1"/>
    </xf>
    <xf numFmtId="0" fontId="41" fillId="0" borderId="0" xfId="6" applyFont="1" applyAlignment="1">
      <alignment horizontal="center"/>
    </xf>
    <xf numFmtId="0" fontId="41" fillId="0" borderId="0" xfId="6" applyFont="1" applyAlignment="1">
      <alignment horizontal="right"/>
    </xf>
    <xf numFmtId="0" fontId="41" fillId="0" borderId="0" xfId="6" applyFont="1" applyAlignment="1">
      <alignment horizontal="left"/>
    </xf>
    <xf numFmtId="0" fontId="32" fillId="3" borderId="0" xfId="6" applyFont="1" applyFill="1" applyAlignment="1">
      <alignment horizontal="center"/>
    </xf>
    <xf numFmtId="0" fontId="1" fillId="0" borderId="0" xfId="79"/>
    <xf numFmtId="0" fontId="1" fillId="0" borderId="0" xfId="79" applyAlignment="1">
      <alignment wrapText="1"/>
    </xf>
    <xf numFmtId="3" fontId="36" fillId="0" borderId="0" xfId="80" applyNumberFormat="1" applyFont="1" applyBorder="1" applyAlignment="1">
      <alignment horizontal="right" vertical="center"/>
    </xf>
    <xf numFmtId="0" fontId="37" fillId="0" borderId="0" xfId="80" applyFont="1" applyAlignment="1">
      <alignment horizontal="center"/>
    </xf>
    <xf numFmtId="0" fontId="37" fillId="0" borderId="0" xfId="80" applyFont="1" applyAlignment="1">
      <alignment horizontal="center" wrapText="1"/>
    </xf>
    <xf numFmtId="0" fontId="37" fillId="0" borderId="0" xfId="80" applyFont="1" applyAlignment="1">
      <alignment horizontal="center"/>
    </xf>
    <xf numFmtId="0" fontId="37" fillId="0" borderId="0" xfId="80" applyFont="1" applyAlignment="1">
      <alignment horizontal="center" wrapText="1"/>
    </xf>
    <xf numFmtId="0" fontId="1" fillId="0" borderId="0" xfId="80" applyFont="1" applyAlignment="1">
      <alignment horizontal="center" vertical="center" wrapText="1"/>
    </xf>
    <xf numFmtId="0" fontId="35" fillId="0" borderId="2" xfId="80" applyFont="1" applyBorder="1" applyAlignment="1">
      <alignment horizontal="center" vertical="center" wrapText="1"/>
    </xf>
    <xf numFmtId="0" fontId="38" fillId="0" borderId="1" xfId="80" quotePrefix="1" applyFont="1" applyBorder="1" applyAlignment="1">
      <alignment horizontal="center" vertical="center" wrapText="1"/>
    </xf>
    <xf numFmtId="0" fontId="38" fillId="0" borderId="1" xfId="80" applyFont="1" applyBorder="1" applyAlignment="1">
      <alignment horizontal="center" vertical="center" wrapText="1"/>
    </xf>
    <xf numFmtId="4" fontId="38" fillId="0" borderId="1" xfId="80" applyNumberFormat="1" applyFont="1" applyBorder="1" applyAlignment="1">
      <alignment horizontal="left" vertical="center" wrapText="1"/>
    </xf>
    <xf numFmtId="1" fontId="38" fillId="0" borderId="1" xfId="80" applyNumberFormat="1" applyFont="1" applyBorder="1" applyAlignment="1">
      <alignment vertical="center" wrapText="1"/>
    </xf>
    <xf numFmtId="3" fontId="38" fillId="0" borderId="1" xfId="80" applyNumberFormat="1" applyFont="1" applyBorder="1" applyAlignment="1">
      <alignment vertical="center" wrapText="1"/>
    </xf>
    <xf numFmtId="0" fontId="39" fillId="0" borderId="0" xfId="80" applyFont="1" applyFill="1" applyAlignment="1">
      <alignment horizontal="center" vertical="center" wrapText="1"/>
    </xf>
    <xf numFmtId="41" fontId="32" fillId="3" borderId="0" xfId="81" applyNumberFormat="1" applyFont="1" applyFill="1" applyAlignment="1">
      <alignment horizontal="center"/>
    </xf>
    <xf numFmtId="41" fontId="32" fillId="3" borderId="0" xfId="81" applyNumberFormat="1" applyFont="1" applyFill="1" applyAlignment="1"/>
    <xf numFmtId="0" fontId="1" fillId="0" borderId="0" xfId="80" applyFont="1"/>
    <xf numFmtId="1" fontId="1" fillId="0" borderId="0" xfId="80" applyNumberFormat="1" applyFont="1" applyAlignment="1">
      <alignment horizontal="center"/>
    </xf>
    <xf numFmtId="0" fontId="1" fillId="0" borderId="0" xfId="80" applyFont="1" applyAlignment="1">
      <alignment horizontal="left" wrapText="1"/>
    </xf>
    <xf numFmtId="0" fontId="1" fillId="0" borderId="0" xfId="80" applyFont="1" applyAlignment="1">
      <alignment horizontal="center"/>
    </xf>
    <xf numFmtId="0" fontId="1" fillId="0" borderId="0" xfId="80" applyFont="1" applyAlignment="1">
      <alignment horizontal="right"/>
    </xf>
    <xf numFmtId="0" fontId="1" fillId="0" borderId="0" xfId="80" applyFont="1" applyAlignment="1">
      <alignment horizontal="left"/>
    </xf>
    <xf numFmtId="41" fontId="1" fillId="0" borderId="0" xfId="80" applyNumberFormat="1" applyFont="1" applyAlignment="1">
      <alignment horizontal="left"/>
    </xf>
  </cellXfs>
  <cellStyles count="82">
    <cellStyle name="Millares 2" xfId="3" xr:uid="{00000000-0005-0000-0000-000000000000}"/>
    <cellStyle name="Millares 2 2" xfId="52" xr:uid="{00000000-0005-0000-0000-00000100000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3A76B50E-FDB2-4345-9C86-57E25426E45A}"/>
    <cellStyle name="Moneda 2 2" xfId="17" xr:uid="{00000000-0005-0000-0000-00000B000000}"/>
    <cellStyle name="Moneda 2 3" xfId="20" xr:uid="{00000000-0005-0000-0000-00000C000000}"/>
    <cellStyle name="Moneda 2 4" xfId="23" xr:uid="{00000000-0005-0000-0000-00000D000000}"/>
    <cellStyle name="Moneda 2 5" xfId="29" xr:uid="{00000000-0005-0000-0000-00000E000000}"/>
    <cellStyle name="Moneda 2 6" xfId="32" xr:uid="{00000000-0005-0000-0000-00000F000000}"/>
    <cellStyle name="Moneda 2 7" xfId="35" xr:uid="{00000000-0005-0000-0000-000010000000}"/>
    <cellStyle name="Moneda 2 8" xfId="38" xr:uid="{00000000-0005-0000-0000-000011000000}"/>
    <cellStyle name="Moneda 2 9" xfId="41" xr:uid="{00000000-0005-0000-0000-000012000000}"/>
    <cellStyle name="Moneda 3" xfId="26" xr:uid="{00000000-0005-0000-0000-000013000000}"/>
    <cellStyle name="Moneda 4" xfId="53" xr:uid="{00000000-0005-0000-0000-000014000000}"/>
    <cellStyle name="Moneda 5" xfId="69" xr:uid="{00000000-0005-0000-0000-000015000000}"/>
    <cellStyle name="Normal" xfId="0" builtinId="0"/>
    <cellStyle name="Normal 2" xfId="59" xr:uid="{00000000-0005-0000-0000-000017000000}"/>
    <cellStyle name="Normal 2 2" xfId="1" xr:uid="{00000000-0005-0000-0000-000018000000}"/>
    <cellStyle name="Normal 2 2 10" xfId="28" xr:uid="{00000000-0005-0000-0000-000019000000}"/>
    <cellStyle name="Normal 2 2 11" xfId="31" xr:uid="{00000000-0005-0000-0000-00001A000000}"/>
    <cellStyle name="Normal 2 2 12" xfId="34" xr:uid="{00000000-0005-0000-0000-00001B000000}"/>
    <cellStyle name="Normal 2 2 13" xfId="37" xr:uid="{00000000-0005-0000-0000-00001C000000}"/>
    <cellStyle name="Normal 2 2 14" xfId="40" xr:uid="{00000000-0005-0000-0000-00001D000000}"/>
    <cellStyle name="Normal 2 2 15" xfId="45" xr:uid="{00000000-0005-0000-0000-00001E000000}"/>
    <cellStyle name="Normal 2 2 16" xfId="48" xr:uid="{00000000-0005-0000-0000-00001F000000}"/>
    <cellStyle name="Normal 2 2 17" xfId="50" xr:uid="{00000000-0005-0000-0000-000020000000}"/>
    <cellStyle name="Normal 2 2 18" xfId="55" xr:uid="{00000000-0005-0000-0000-000021000000}"/>
    <cellStyle name="Normal 2 2 19" xfId="58" xr:uid="{00000000-0005-0000-0000-000022000000}"/>
    <cellStyle name="Normal 2 2 2" xfId="4" xr:uid="{00000000-0005-0000-0000-000023000000}"/>
    <cellStyle name="Normal 2 2 2 2" xfId="8" xr:uid="{00000000-0005-0000-0000-000024000000}"/>
    <cellStyle name="Normal 2 2 2 3" xfId="9" xr:uid="{00000000-0005-0000-0000-000025000000}"/>
    <cellStyle name="Normal 2 2 2 4" xfId="10" xr:uid="{00000000-0005-0000-0000-000026000000}"/>
    <cellStyle name="Normal 2 2 2 5" xfId="11" xr:uid="{00000000-0005-0000-0000-000027000000}"/>
    <cellStyle name="Normal 2 2 2 6" xfId="43" xr:uid="{00000000-0005-0000-0000-000028000000}"/>
    <cellStyle name="Normal 2 2 20" xfId="62" xr:uid="{00000000-0005-0000-0000-000029000000}"/>
    <cellStyle name="Normal 2 2 21" xfId="65" xr:uid="{00000000-0005-0000-0000-00002A000000}"/>
    <cellStyle name="Normal 2 2 22" xfId="68" xr:uid="{00000000-0005-0000-0000-00002B000000}"/>
    <cellStyle name="Normal 2 2 23" xfId="71" xr:uid="{00000000-0005-0000-0000-00002C000000}"/>
    <cellStyle name="Normal 2 2 24" xfId="74" xr:uid="{00000000-0005-0000-0000-00002D000000}"/>
    <cellStyle name="Normal 2 2 25" xfId="77" xr:uid="{00000000-0005-0000-0000-00002E000000}"/>
    <cellStyle name="Normal 2 2 26" xfId="80" xr:uid="{B22E3043-90F1-4E45-AA95-62804C47E261}"/>
    <cellStyle name="Normal 2 2 3" xfId="5" xr:uid="{00000000-0005-0000-0000-00002F000000}"/>
    <cellStyle name="Normal 2 2 4" xfId="7" xr:uid="{00000000-0005-0000-0000-000030000000}"/>
    <cellStyle name="Normal 2 2 5" xfId="13" xr:uid="{00000000-0005-0000-0000-000031000000}"/>
    <cellStyle name="Normal 2 2 6" xfId="16" xr:uid="{00000000-0005-0000-0000-000032000000}"/>
    <cellStyle name="Normal 2 2 7" xfId="19" xr:uid="{00000000-0005-0000-0000-000033000000}"/>
    <cellStyle name="Normal 2 2 8" xfId="22" xr:uid="{00000000-0005-0000-0000-000034000000}"/>
    <cellStyle name="Normal 2 2 9" xfId="25" xr:uid="{00000000-0005-0000-0000-000035000000}"/>
    <cellStyle name="Normal 4 2" xfId="6" xr:uid="{00000000-0005-0000-0000-000036000000}"/>
    <cellStyle name="Normal 5" xfId="12" xr:uid="{00000000-0005-0000-0000-000037000000}"/>
    <cellStyle name="Normal 5 10" xfId="39" xr:uid="{00000000-0005-0000-0000-000038000000}"/>
    <cellStyle name="Normal 5 11" xfId="44" xr:uid="{00000000-0005-0000-0000-000039000000}"/>
    <cellStyle name="Normal 5 12" xfId="47" xr:uid="{00000000-0005-0000-0000-00003A000000}"/>
    <cellStyle name="Normal 5 13" xfId="49" xr:uid="{00000000-0005-0000-0000-00003B000000}"/>
    <cellStyle name="Normal 5 14" xfId="54" xr:uid="{00000000-0005-0000-0000-00003C000000}"/>
    <cellStyle name="Normal 5 15" xfId="57" xr:uid="{00000000-0005-0000-0000-00003D000000}"/>
    <cellStyle name="Normal 5 16" xfId="61" xr:uid="{00000000-0005-0000-0000-00003E000000}"/>
    <cellStyle name="Normal 5 17" xfId="64" xr:uid="{00000000-0005-0000-0000-00003F000000}"/>
    <cellStyle name="Normal 5 18" xfId="67" xr:uid="{00000000-0005-0000-0000-000040000000}"/>
    <cellStyle name="Normal 5 19" xfId="70" xr:uid="{00000000-0005-0000-0000-000041000000}"/>
    <cellStyle name="Normal 5 2" xfId="15" xr:uid="{00000000-0005-0000-0000-000042000000}"/>
    <cellStyle name="Normal 5 2 2" xfId="42" xr:uid="{00000000-0005-0000-0000-000043000000}"/>
    <cellStyle name="Normal 5 20" xfId="73" xr:uid="{00000000-0005-0000-0000-000044000000}"/>
    <cellStyle name="Normal 5 21" xfId="76" xr:uid="{00000000-0005-0000-0000-000045000000}"/>
    <cellStyle name="Normal 5 22" xfId="79" xr:uid="{23474298-EE5D-48F6-8803-8C9EF0265282}"/>
    <cellStyle name="Normal 5 3" xfId="18" xr:uid="{00000000-0005-0000-0000-000046000000}"/>
    <cellStyle name="Normal 5 4" xfId="21" xr:uid="{00000000-0005-0000-0000-000047000000}"/>
    <cellStyle name="Normal 5 5" xfId="24" xr:uid="{00000000-0005-0000-0000-000048000000}"/>
    <cellStyle name="Normal 5 6" xfId="27" xr:uid="{00000000-0005-0000-0000-000049000000}"/>
    <cellStyle name="Normal 5 7" xfId="30" xr:uid="{00000000-0005-0000-0000-00004A000000}"/>
    <cellStyle name="Normal 5 8" xfId="33" xr:uid="{00000000-0005-0000-0000-00004B000000}"/>
    <cellStyle name="Normal 5 9" xfId="36" xr:uid="{00000000-0005-0000-0000-00004C000000}"/>
    <cellStyle name="Normal 8" xfId="2" xr:uid="{00000000-0005-0000-0000-00004D000000}"/>
    <cellStyle name="Normal 8 2" xfId="51" xr:uid="{00000000-0005-0000-0000-00004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95CADAE-92F6-4A98-B85E-54ADBE7EE4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SEPTIEMBR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"/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BBC16-13F4-470F-99D4-B8029635C0D6}">
  <dimension ref="A1:AC44"/>
  <sheetViews>
    <sheetView tabSelected="1" workbookViewId="0">
      <selection activeCell="K15" sqref="K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25.5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40</v>
      </c>
      <c r="F11" s="25" t="s">
        <v>41</v>
      </c>
      <c r="G11" s="6">
        <v>31801</v>
      </c>
      <c r="H11" s="26" t="s">
        <v>42</v>
      </c>
      <c r="I11" s="6" t="s">
        <v>43</v>
      </c>
      <c r="J11" s="27" t="s">
        <v>44</v>
      </c>
      <c r="K11" s="28" t="s">
        <v>45</v>
      </c>
      <c r="L11" s="7" t="s">
        <v>46</v>
      </c>
      <c r="M11" s="8" t="s">
        <v>47</v>
      </c>
      <c r="N11" s="28">
        <v>1</v>
      </c>
      <c r="O11" s="28">
        <v>3141.22</v>
      </c>
      <c r="P11" s="28" t="s">
        <v>48</v>
      </c>
      <c r="Q11" s="28">
        <v>3141.22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3141.22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40</v>
      </c>
      <c r="F12" s="25" t="s">
        <v>41</v>
      </c>
      <c r="G12" s="6">
        <v>31801</v>
      </c>
      <c r="H12" s="26" t="s">
        <v>42</v>
      </c>
      <c r="I12" s="6" t="s">
        <v>43</v>
      </c>
      <c r="J12" s="27" t="s">
        <v>44</v>
      </c>
      <c r="K12" s="28" t="s">
        <v>45</v>
      </c>
      <c r="L12" s="7" t="s">
        <v>46</v>
      </c>
      <c r="M12" s="8" t="s">
        <v>47</v>
      </c>
      <c r="N12" s="28">
        <v>1</v>
      </c>
      <c r="O12" s="28">
        <v>19951.8</v>
      </c>
      <c r="P12" s="28" t="s">
        <v>48</v>
      </c>
      <c r="Q12" s="28">
        <v>19951.8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19951.8</v>
      </c>
      <c r="AA12" s="28">
        <v>0</v>
      </c>
      <c r="AB12" s="28">
        <v>0</v>
      </c>
      <c r="AC12" s="28">
        <v>0</v>
      </c>
    </row>
    <row r="13" spans="1:29" s="29" customFormat="1" ht="63.75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40</v>
      </c>
      <c r="F13" s="25" t="s">
        <v>41</v>
      </c>
      <c r="G13" s="6">
        <v>32503</v>
      </c>
      <c r="H13" s="26" t="s">
        <v>49</v>
      </c>
      <c r="I13" s="6" t="s">
        <v>43</v>
      </c>
      <c r="J13" s="27" t="s">
        <v>50</v>
      </c>
      <c r="K13" s="28" t="s">
        <v>51</v>
      </c>
      <c r="L13" s="7" t="s">
        <v>46</v>
      </c>
      <c r="M13" s="8" t="s">
        <v>47</v>
      </c>
      <c r="N13" s="28">
        <v>1</v>
      </c>
      <c r="O13" s="28">
        <v>18868.5</v>
      </c>
      <c r="P13" s="28" t="s">
        <v>39</v>
      </c>
      <c r="Q13" s="28">
        <v>18868.5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18868.5</v>
      </c>
      <c r="AA13" s="28">
        <v>0</v>
      </c>
      <c r="AB13" s="28">
        <v>0</v>
      </c>
      <c r="AC13" s="28">
        <v>0</v>
      </c>
    </row>
    <row r="14" spans="1:29" s="29" customFormat="1" ht="63.7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40</v>
      </c>
      <c r="F14" s="25" t="s">
        <v>41</v>
      </c>
      <c r="G14" s="6">
        <v>32503</v>
      </c>
      <c r="H14" s="26" t="s">
        <v>49</v>
      </c>
      <c r="I14" s="6" t="s">
        <v>43</v>
      </c>
      <c r="J14" s="27" t="s">
        <v>50</v>
      </c>
      <c r="K14" s="28" t="s">
        <v>51</v>
      </c>
      <c r="L14" s="7" t="s">
        <v>46</v>
      </c>
      <c r="M14" s="8" t="s">
        <v>47</v>
      </c>
      <c r="N14" s="28">
        <v>1</v>
      </c>
      <c r="O14" s="28">
        <v>18867.84</v>
      </c>
      <c r="P14" s="28" t="s">
        <v>39</v>
      </c>
      <c r="Q14" s="28">
        <v>18867.84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18867.84</v>
      </c>
      <c r="AA14" s="28">
        <v>0</v>
      </c>
      <c r="AB14" s="28">
        <v>0</v>
      </c>
      <c r="AC14" s="28">
        <v>0</v>
      </c>
    </row>
    <row r="15" spans="1:29" s="29" customFormat="1" ht="63.7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40</v>
      </c>
      <c r="F15" s="25" t="s">
        <v>41</v>
      </c>
      <c r="G15" s="6">
        <v>32505</v>
      </c>
      <c r="H15" s="26" t="s">
        <v>52</v>
      </c>
      <c r="I15" s="6" t="s">
        <v>43</v>
      </c>
      <c r="J15" s="27" t="s">
        <v>50</v>
      </c>
      <c r="K15" s="28" t="s">
        <v>51</v>
      </c>
      <c r="L15" s="7" t="s">
        <v>46</v>
      </c>
      <c r="M15" s="8" t="s">
        <v>47</v>
      </c>
      <c r="N15" s="28">
        <v>1</v>
      </c>
      <c r="O15" s="28">
        <v>13798.1</v>
      </c>
      <c r="P15" s="28" t="s">
        <v>39</v>
      </c>
      <c r="Q15" s="28">
        <v>13798.1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13798.1</v>
      </c>
      <c r="AA15" s="28">
        <v>0</v>
      </c>
      <c r="AB15" s="28">
        <v>0</v>
      </c>
      <c r="AC15" s="28">
        <v>0</v>
      </c>
    </row>
    <row r="16" spans="1:29" s="29" customFormat="1" ht="63.75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40</v>
      </c>
      <c r="F16" s="25" t="s">
        <v>41</v>
      </c>
      <c r="G16" s="6">
        <v>32505</v>
      </c>
      <c r="H16" s="26" t="s">
        <v>52</v>
      </c>
      <c r="I16" s="6" t="s">
        <v>43</v>
      </c>
      <c r="J16" s="27" t="s">
        <v>50</v>
      </c>
      <c r="K16" s="28" t="s">
        <v>51</v>
      </c>
      <c r="L16" s="7" t="s">
        <v>46</v>
      </c>
      <c r="M16" s="8" t="s">
        <v>47</v>
      </c>
      <c r="N16" s="28">
        <v>1</v>
      </c>
      <c r="O16" s="28">
        <v>13798.2</v>
      </c>
      <c r="P16" s="28" t="s">
        <v>39</v>
      </c>
      <c r="Q16" s="28">
        <v>13798.2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13798.2</v>
      </c>
      <c r="AA16" s="28">
        <v>0</v>
      </c>
      <c r="AB16" s="28">
        <v>0</v>
      </c>
      <c r="AC16" s="28">
        <v>0</v>
      </c>
    </row>
    <row r="17" spans="1:29" s="29" customFormat="1" ht="51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53</v>
      </c>
      <c r="F17" s="25" t="s">
        <v>54</v>
      </c>
      <c r="G17" s="6">
        <v>33602</v>
      </c>
      <c r="H17" s="26" t="s">
        <v>55</v>
      </c>
      <c r="I17" s="6" t="s">
        <v>43</v>
      </c>
      <c r="J17" s="27" t="s">
        <v>56</v>
      </c>
      <c r="K17" s="28" t="s">
        <v>57</v>
      </c>
      <c r="L17" s="7" t="s">
        <v>36</v>
      </c>
      <c r="M17" s="8" t="s">
        <v>47</v>
      </c>
      <c r="N17" s="28">
        <v>1</v>
      </c>
      <c r="O17" s="28">
        <v>1044</v>
      </c>
      <c r="P17" s="28" t="s">
        <v>39</v>
      </c>
      <c r="Q17" s="28">
        <v>1044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1044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53</v>
      </c>
      <c r="F18" s="25" t="s">
        <v>54</v>
      </c>
      <c r="G18" s="6">
        <v>33602</v>
      </c>
      <c r="H18" s="26" t="s">
        <v>55</v>
      </c>
      <c r="I18" s="6" t="s">
        <v>43</v>
      </c>
      <c r="J18" s="27" t="s">
        <v>58</v>
      </c>
      <c r="K18" s="28" t="s">
        <v>57</v>
      </c>
      <c r="L18" s="7" t="s">
        <v>36</v>
      </c>
      <c r="M18" s="8" t="s">
        <v>47</v>
      </c>
      <c r="N18" s="28">
        <v>1</v>
      </c>
      <c r="O18" s="28">
        <v>696</v>
      </c>
      <c r="P18" s="28" t="s">
        <v>39</v>
      </c>
      <c r="Q18" s="28">
        <v>696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696</v>
      </c>
      <c r="AA18" s="28">
        <v>0</v>
      </c>
      <c r="AB18" s="28">
        <v>0</v>
      </c>
      <c r="AC18" s="28">
        <v>0</v>
      </c>
    </row>
    <row r="19" spans="1:29" s="29" customFormat="1" ht="51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53</v>
      </c>
      <c r="F19" s="25" t="s">
        <v>54</v>
      </c>
      <c r="G19" s="6">
        <v>33602</v>
      </c>
      <c r="H19" s="26" t="s">
        <v>55</v>
      </c>
      <c r="I19" s="6" t="s">
        <v>43</v>
      </c>
      <c r="J19" s="27" t="s">
        <v>59</v>
      </c>
      <c r="K19" s="28" t="s">
        <v>57</v>
      </c>
      <c r="L19" s="7" t="s">
        <v>36</v>
      </c>
      <c r="M19" s="8" t="s">
        <v>47</v>
      </c>
      <c r="N19" s="28">
        <v>1</v>
      </c>
      <c r="O19" s="28">
        <v>1044</v>
      </c>
      <c r="P19" s="28" t="s">
        <v>39</v>
      </c>
      <c r="Q19" s="28">
        <v>1044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1044</v>
      </c>
      <c r="AA19" s="28">
        <v>0</v>
      </c>
      <c r="AB19" s="28">
        <v>0</v>
      </c>
      <c r="AC19" s="28">
        <v>0</v>
      </c>
    </row>
    <row r="20" spans="1:29" s="29" customFormat="1" ht="51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53</v>
      </c>
      <c r="F20" s="25" t="s">
        <v>54</v>
      </c>
      <c r="G20" s="6">
        <v>33602</v>
      </c>
      <c r="H20" s="26" t="s">
        <v>55</v>
      </c>
      <c r="I20" s="6" t="s">
        <v>43</v>
      </c>
      <c r="J20" s="27" t="s">
        <v>60</v>
      </c>
      <c r="K20" s="28" t="s">
        <v>57</v>
      </c>
      <c r="L20" s="7" t="s">
        <v>36</v>
      </c>
      <c r="M20" s="8" t="s">
        <v>47</v>
      </c>
      <c r="N20" s="28">
        <v>1</v>
      </c>
      <c r="O20" s="28">
        <v>348</v>
      </c>
      <c r="P20" s="28" t="s">
        <v>39</v>
      </c>
      <c r="Q20" s="28">
        <v>348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348</v>
      </c>
      <c r="AA20" s="28">
        <v>0</v>
      </c>
      <c r="AB20" s="28">
        <v>0</v>
      </c>
      <c r="AC20" s="28">
        <v>0</v>
      </c>
    </row>
    <row r="21" spans="1:29" s="29" customFormat="1" ht="51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53</v>
      </c>
      <c r="F21" s="25" t="s">
        <v>54</v>
      </c>
      <c r="G21" s="6">
        <v>33602</v>
      </c>
      <c r="H21" s="26" t="s">
        <v>55</v>
      </c>
      <c r="I21" s="6" t="s">
        <v>43</v>
      </c>
      <c r="J21" s="27" t="s">
        <v>61</v>
      </c>
      <c r="K21" s="28" t="s">
        <v>57</v>
      </c>
      <c r="L21" s="7" t="s">
        <v>36</v>
      </c>
      <c r="M21" s="8" t="s">
        <v>47</v>
      </c>
      <c r="N21" s="28">
        <v>1</v>
      </c>
      <c r="O21" s="28">
        <v>1740</v>
      </c>
      <c r="P21" s="28" t="s">
        <v>39</v>
      </c>
      <c r="Q21" s="28">
        <v>1740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1740</v>
      </c>
      <c r="AA21" s="28">
        <v>0</v>
      </c>
      <c r="AB21" s="28">
        <v>0</v>
      </c>
      <c r="AC21" s="28">
        <v>0</v>
      </c>
    </row>
    <row r="22" spans="1:29" s="29" customFormat="1" ht="51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53</v>
      </c>
      <c r="F22" s="25" t="s">
        <v>54</v>
      </c>
      <c r="G22" s="6">
        <v>33602</v>
      </c>
      <c r="H22" s="26" t="s">
        <v>55</v>
      </c>
      <c r="I22" s="6" t="s">
        <v>43</v>
      </c>
      <c r="J22" s="27" t="s">
        <v>62</v>
      </c>
      <c r="K22" s="28" t="s">
        <v>57</v>
      </c>
      <c r="L22" s="7" t="s">
        <v>36</v>
      </c>
      <c r="M22" s="8" t="s">
        <v>47</v>
      </c>
      <c r="N22" s="28">
        <v>1</v>
      </c>
      <c r="O22" s="28">
        <v>1740</v>
      </c>
      <c r="P22" s="28" t="s">
        <v>39</v>
      </c>
      <c r="Q22" s="28">
        <v>1740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1740</v>
      </c>
      <c r="AA22" s="28">
        <v>0</v>
      </c>
      <c r="AB22" s="28">
        <v>0</v>
      </c>
      <c r="AC22" s="28">
        <v>0</v>
      </c>
    </row>
    <row r="23" spans="1:29" s="29" customFormat="1" ht="51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40</v>
      </c>
      <c r="F23" s="25" t="s">
        <v>63</v>
      </c>
      <c r="G23" s="6">
        <v>35701</v>
      </c>
      <c r="H23" s="26" t="s">
        <v>64</v>
      </c>
      <c r="I23" s="6" t="s">
        <v>43</v>
      </c>
      <c r="J23" s="27" t="s">
        <v>65</v>
      </c>
      <c r="K23" s="28" t="s">
        <v>66</v>
      </c>
      <c r="L23" s="7" t="s">
        <v>36</v>
      </c>
      <c r="M23" s="8" t="s">
        <v>47</v>
      </c>
      <c r="N23" s="28">
        <v>1</v>
      </c>
      <c r="O23" s="28">
        <v>1830.48</v>
      </c>
      <c r="P23" s="28" t="s">
        <v>39</v>
      </c>
      <c r="Q23" s="28">
        <v>1830.48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1830.48</v>
      </c>
    </row>
    <row r="24" spans="1:29" s="29" customFormat="1" ht="51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40</v>
      </c>
      <c r="F24" s="25" t="s">
        <v>63</v>
      </c>
      <c r="G24" s="6">
        <v>35701</v>
      </c>
      <c r="H24" s="26" t="s">
        <v>64</v>
      </c>
      <c r="I24" s="6" t="s">
        <v>43</v>
      </c>
      <c r="J24" s="27" t="s">
        <v>65</v>
      </c>
      <c r="K24" s="28" t="s">
        <v>66</v>
      </c>
      <c r="L24" s="7" t="s">
        <v>36</v>
      </c>
      <c r="M24" s="8" t="s">
        <v>47</v>
      </c>
      <c r="N24" s="28">
        <v>1</v>
      </c>
      <c r="O24" s="28">
        <v>1830.48</v>
      </c>
      <c r="P24" s="28" t="s">
        <v>39</v>
      </c>
      <c r="Q24" s="28">
        <v>1830.48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1830.48</v>
      </c>
      <c r="AC24" s="28">
        <v>0</v>
      </c>
    </row>
    <row r="25" spans="1:29" s="29" customFormat="1" ht="51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40</v>
      </c>
      <c r="F25" s="25" t="s">
        <v>63</v>
      </c>
      <c r="G25" s="6">
        <v>35701</v>
      </c>
      <c r="H25" s="26" t="s">
        <v>64</v>
      </c>
      <c r="I25" s="6" t="s">
        <v>43</v>
      </c>
      <c r="J25" s="27" t="s">
        <v>65</v>
      </c>
      <c r="K25" s="28" t="s">
        <v>66</v>
      </c>
      <c r="L25" s="7" t="s">
        <v>36</v>
      </c>
      <c r="M25" s="8" t="s">
        <v>47</v>
      </c>
      <c r="N25" s="28">
        <v>1</v>
      </c>
      <c r="O25" s="28">
        <v>1830.48</v>
      </c>
      <c r="P25" s="28" t="s">
        <v>39</v>
      </c>
      <c r="Q25" s="28">
        <v>1830.48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1830.48</v>
      </c>
      <c r="AB25" s="28">
        <v>0</v>
      </c>
      <c r="AC25" s="28">
        <v>0</v>
      </c>
    </row>
    <row r="26" spans="1:29" s="29" customFormat="1" ht="51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40</v>
      </c>
      <c r="F26" s="25" t="s">
        <v>63</v>
      </c>
      <c r="G26" s="6">
        <v>35701</v>
      </c>
      <c r="H26" s="26" t="s">
        <v>64</v>
      </c>
      <c r="I26" s="6" t="s">
        <v>43</v>
      </c>
      <c r="J26" s="27" t="s">
        <v>65</v>
      </c>
      <c r="K26" s="28" t="s">
        <v>66</v>
      </c>
      <c r="L26" s="7" t="s">
        <v>36</v>
      </c>
      <c r="M26" s="8" t="s">
        <v>47</v>
      </c>
      <c r="N26" s="28">
        <v>1</v>
      </c>
      <c r="O26" s="28">
        <v>1830.48</v>
      </c>
      <c r="P26" s="28" t="s">
        <v>39</v>
      </c>
      <c r="Q26" s="28">
        <v>1830.48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1830.48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51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40</v>
      </c>
      <c r="F27" s="25" t="s">
        <v>63</v>
      </c>
      <c r="G27" s="6">
        <v>35701</v>
      </c>
      <c r="H27" s="26" t="s">
        <v>64</v>
      </c>
      <c r="I27" s="6" t="s">
        <v>43</v>
      </c>
      <c r="J27" s="27" t="s">
        <v>65</v>
      </c>
      <c r="K27" s="28" t="s">
        <v>66</v>
      </c>
      <c r="L27" s="7" t="s">
        <v>36</v>
      </c>
      <c r="M27" s="8" t="s">
        <v>47</v>
      </c>
      <c r="N27" s="28">
        <v>1</v>
      </c>
      <c r="O27" s="28">
        <v>1830.48</v>
      </c>
      <c r="P27" s="28" t="s">
        <v>39</v>
      </c>
      <c r="Q27" s="28">
        <v>1830.48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1830.48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51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40</v>
      </c>
      <c r="F28" s="25" t="s">
        <v>63</v>
      </c>
      <c r="G28" s="6">
        <v>35701</v>
      </c>
      <c r="H28" s="26" t="s">
        <v>64</v>
      </c>
      <c r="I28" s="6" t="s">
        <v>43</v>
      </c>
      <c r="J28" s="27" t="s">
        <v>65</v>
      </c>
      <c r="K28" s="28" t="s">
        <v>66</v>
      </c>
      <c r="L28" s="7" t="s">
        <v>36</v>
      </c>
      <c r="M28" s="8" t="s">
        <v>47</v>
      </c>
      <c r="N28" s="28">
        <v>1</v>
      </c>
      <c r="O28" s="28">
        <v>1830.48</v>
      </c>
      <c r="P28" s="28" t="s">
        <v>39</v>
      </c>
      <c r="Q28" s="28">
        <v>1830.48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1830.48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51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40</v>
      </c>
      <c r="F29" s="25" t="s">
        <v>63</v>
      </c>
      <c r="G29" s="6">
        <v>35701</v>
      </c>
      <c r="H29" s="26" t="s">
        <v>64</v>
      </c>
      <c r="I29" s="6" t="s">
        <v>43</v>
      </c>
      <c r="J29" s="27" t="s">
        <v>65</v>
      </c>
      <c r="K29" s="28" t="s">
        <v>66</v>
      </c>
      <c r="L29" s="7" t="s">
        <v>36</v>
      </c>
      <c r="M29" s="8" t="s">
        <v>47</v>
      </c>
      <c r="N29" s="28">
        <v>1</v>
      </c>
      <c r="O29" s="28">
        <v>1830.48</v>
      </c>
      <c r="P29" s="28" t="s">
        <v>39</v>
      </c>
      <c r="Q29" s="28">
        <v>1830.48</v>
      </c>
      <c r="R29" s="28">
        <v>0</v>
      </c>
      <c r="S29" s="28">
        <v>0</v>
      </c>
      <c r="T29" s="28">
        <v>0</v>
      </c>
      <c r="U29" s="28">
        <v>0</v>
      </c>
      <c r="V29" s="28">
        <v>1830.48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51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40</v>
      </c>
      <c r="F30" s="25" t="s">
        <v>63</v>
      </c>
      <c r="G30" s="6">
        <v>35701</v>
      </c>
      <c r="H30" s="26" t="s">
        <v>64</v>
      </c>
      <c r="I30" s="6" t="s">
        <v>43</v>
      </c>
      <c r="J30" s="27" t="s">
        <v>65</v>
      </c>
      <c r="K30" s="28" t="s">
        <v>66</v>
      </c>
      <c r="L30" s="7" t="s">
        <v>36</v>
      </c>
      <c r="M30" s="8" t="s">
        <v>47</v>
      </c>
      <c r="N30" s="28">
        <v>1</v>
      </c>
      <c r="O30" s="28">
        <v>1830.48</v>
      </c>
      <c r="P30" s="28" t="s">
        <v>39</v>
      </c>
      <c r="Q30" s="28">
        <v>1830.48</v>
      </c>
      <c r="R30" s="28">
        <v>0</v>
      </c>
      <c r="S30" s="28">
        <v>0</v>
      </c>
      <c r="T30" s="28">
        <v>0</v>
      </c>
      <c r="U30" s="28">
        <v>1830.48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51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40</v>
      </c>
      <c r="F31" s="25" t="s">
        <v>63</v>
      </c>
      <c r="G31" s="6">
        <v>35701</v>
      </c>
      <c r="H31" s="26" t="s">
        <v>64</v>
      </c>
      <c r="I31" s="6" t="s">
        <v>43</v>
      </c>
      <c r="J31" s="27" t="s">
        <v>65</v>
      </c>
      <c r="K31" s="28" t="s">
        <v>66</v>
      </c>
      <c r="L31" s="7" t="s">
        <v>36</v>
      </c>
      <c r="M31" s="8" t="s">
        <v>47</v>
      </c>
      <c r="N31" s="28">
        <v>1</v>
      </c>
      <c r="O31" s="28">
        <v>7859</v>
      </c>
      <c r="P31" s="28" t="s">
        <v>39</v>
      </c>
      <c r="Q31" s="28">
        <v>7859</v>
      </c>
      <c r="R31" s="28">
        <v>0</v>
      </c>
      <c r="S31" s="28">
        <v>0</v>
      </c>
      <c r="T31" s="28">
        <v>0</v>
      </c>
      <c r="U31" s="28">
        <v>7859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51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40</v>
      </c>
      <c r="F32" s="25" t="s">
        <v>63</v>
      </c>
      <c r="G32" s="6">
        <v>35701</v>
      </c>
      <c r="H32" s="26" t="s">
        <v>64</v>
      </c>
      <c r="I32" s="6" t="s">
        <v>43</v>
      </c>
      <c r="J32" s="27" t="s">
        <v>65</v>
      </c>
      <c r="K32" s="28" t="s">
        <v>66</v>
      </c>
      <c r="L32" s="7" t="s">
        <v>36</v>
      </c>
      <c r="M32" s="8" t="s">
        <v>47</v>
      </c>
      <c r="N32" s="28">
        <v>1</v>
      </c>
      <c r="O32" s="28">
        <v>1830.48</v>
      </c>
      <c r="P32" s="28" t="s">
        <v>39</v>
      </c>
      <c r="Q32" s="28">
        <v>1830.48</v>
      </c>
      <c r="R32" s="28">
        <v>0</v>
      </c>
      <c r="S32" s="28">
        <v>0</v>
      </c>
      <c r="T32" s="28">
        <v>0</v>
      </c>
      <c r="U32" s="28">
        <v>1830.48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51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40</v>
      </c>
      <c r="F33" s="25" t="s">
        <v>63</v>
      </c>
      <c r="G33" s="6">
        <v>35701</v>
      </c>
      <c r="H33" s="26" t="s">
        <v>64</v>
      </c>
      <c r="I33" s="6" t="s">
        <v>43</v>
      </c>
      <c r="J33" s="27" t="s">
        <v>65</v>
      </c>
      <c r="K33" s="28" t="s">
        <v>66</v>
      </c>
      <c r="L33" s="7" t="s">
        <v>36</v>
      </c>
      <c r="M33" s="8" t="s">
        <v>47</v>
      </c>
      <c r="N33" s="28">
        <v>1</v>
      </c>
      <c r="O33" s="28">
        <v>1830.48</v>
      </c>
      <c r="P33" s="28" t="s">
        <v>39</v>
      </c>
      <c r="Q33" s="28">
        <v>1830.48</v>
      </c>
      <c r="R33" s="28">
        <v>0</v>
      </c>
      <c r="S33" s="28">
        <v>0</v>
      </c>
      <c r="T33" s="28">
        <v>0</v>
      </c>
      <c r="U33" s="28">
        <v>1830.48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38.2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40</v>
      </c>
      <c r="F34" s="25" t="s">
        <v>63</v>
      </c>
      <c r="G34" s="6">
        <v>35701</v>
      </c>
      <c r="H34" s="26" t="s">
        <v>64</v>
      </c>
      <c r="I34" s="6" t="s">
        <v>43</v>
      </c>
      <c r="J34" s="27" t="s">
        <v>67</v>
      </c>
      <c r="K34" s="28" t="s">
        <v>68</v>
      </c>
      <c r="L34" s="7" t="s">
        <v>36</v>
      </c>
      <c r="M34" s="8" t="s">
        <v>47</v>
      </c>
      <c r="N34" s="28">
        <v>1</v>
      </c>
      <c r="O34" s="28">
        <v>3695.42</v>
      </c>
      <c r="P34" s="28" t="s">
        <v>69</v>
      </c>
      <c r="Q34" s="28">
        <v>3695.42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3695.42</v>
      </c>
      <c r="AC34" s="28">
        <v>0</v>
      </c>
    </row>
    <row r="35" spans="1:29" s="29" customFormat="1" ht="38.25" x14ac:dyDescent="0.2">
      <c r="A35" s="23" t="s">
        <v>35</v>
      </c>
      <c r="B35" s="23" t="s">
        <v>1</v>
      </c>
      <c r="C35" s="24" t="s">
        <v>2</v>
      </c>
      <c r="D35" s="25" t="s">
        <v>0</v>
      </c>
      <c r="E35" s="24" t="s">
        <v>40</v>
      </c>
      <c r="F35" s="25" t="s">
        <v>63</v>
      </c>
      <c r="G35" s="6">
        <v>35701</v>
      </c>
      <c r="H35" s="26" t="s">
        <v>64</v>
      </c>
      <c r="I35" s="6" t="s">
        <v>43</v>
      </c>
      <c r="J35" s="27" t="s">
        <v>67</v>
      </c>
      <c r="K35" s="28" t="s">
        <v>68</v>
      </c>
      <c r="L35" s="7" t="s">
        <v>36</v>
      </c>
      <c r="M35" s="8" t="s">
        <v>47</v>
      </c>
      <c r="N35" s="28">
        <v>1</v>
      </c>
      <c r="O35" s="28">
        <v>3695.42</v>
      </c>
      <c r="P35" s="28" t="s">
        <v>69</v>
      </c>
      <c r="Q35" s="28">
        <v>3695.42</v>
      </c>
      <c r="R35" s="28">
        <v>0</v>
      </c>
      <c r="S35" s="28">
        <v>0</v>
      </c>
      <c r="T35" s="28">
        <v>0</v>
      </c>
      <c r="U35" s="28">
        <v>0</v>
      </c>
      <c r="V35" s="28">
        <v>3695.42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38.25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40</v>
      </c>
      <c r="F36" s="25" t="s">
        <v>63</v>
      </c>
      <c r="G36" s="6">
        <v>35701</v>
      </c>
      <c r="H36" s="26" t="s">
        <v>64</v>
      </c>
      <c r="I36" s="6" t="s">
        <v>43</v>
      </c>
      <c r="J36" s="27" t="s">
        <v>67</v>
      </c>
      <c r="K36" s="28" t="s">
        <v>68</v>
      </c>
      <c r="L36" s="7" t="s">
        <v>36</v>
      </c>
      <c r="M36" s="8" t="s">
        <v>47</v>
      </c>
      <c r="N36" s="28">
        <v>1</v>
      </c>
      <c r="O36" s="28">
        <v>3695.42</v>
      </c>
      <c r="P36" s="28" t="s">
        <v>69</v>
      </c>
      <c r="Q36" s="28">
        <v>3695.42</v>
      </c>
      <c r="R36" s="28">
        <v>0</v>
      </c>
      <c r="S36" s="28">
        <v>3695.42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38.25" x14ac:dyDescent="0.2">
      <c r="A37" s="23" t="s">
        <v>35</v>
      </c>
      <c r="B37" s="23" t="s">
        <v>1</v>
      </c>
      <c r="C37" s="24" t="s">
        <v>2</v>
      </c>
      <c r="D37" s="25" t="s">
        <v>0</v>
      </c>
      <c r="E37" s="24" t="s">
        <v>40</v>
      </c>
      <c r="F37" s="25" t="s">
        <v>63</v>
      </c>
      <c r="G37" s="6">
        <v>35701</v>
      </c>
      <c r="H37" s="26" t="s">
        <v>64</v>
      </c>
      <c r="I37" s="6" t="s">
        <v>43</v>
      </c>
      <c r="J37" s="27" t="s">
        <v>70</v>
      </c>
      <c r="K37" s="28" t="s">
        <v>66</v>
      </c>
      <c r="L37" s="7" t="s">
        <v>36</v>
      </c>
      <c r="M37" s="8" t="s">
        <v>47</v>
      </c>
      <c r="N37" s="28">
        <v>1</v>
      </c>
      <c r="O37" s="28">
        <v>44884.75</v>
      </c>
      <c r="P37" s="28" t="s">
        <v>39</v>
      </c>
      <c r="Q37" s="28">
        <v>44884.75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44884.75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1</v>
      </c>
      <c r="C38" s="24" t="s">
        <v>2</v>
      </c>
      <c r="D38" s="25" t="s">
        <v>0</v>
      </c>
      <c r="E38" s="24" t="s">
        <v>40</v>
      </c>
      <c r="F38" s="25" t="s">
        <v>63</v>
      </c>
      <c r="G38" s="6">
        <v>35701</v>
      </c>
      <c r="H38" s="26" t="s">
        <v>64</v>
      </c>
      <c r="I38" s="6" t="s">
        <v>43</v>
      </c>
      <c r="J38" s="27" t="s">
        <v>71</v>
      </c>
      <c r="K38" s="28" t="s">
        <v>66</v>
      </c>
      <c r="L38" s="7" t="s">
        <v>36</v>
      </c>
      <c r="M38" s="8" t="s">
        <v>47</v>
      </c>
      <c r="N38" s="28">
        <v>1</v>
      </c>
      <c r="O38" s="28">
        <v>65992</v>
      </c>
      <c r="P38" s="28" t="s">
        <v>39</v>
      </c>
      <c r="Q38" s="28">
        <v>65992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65992</v>
      </c>
      <c r="AA38" s="28">
        <v>0</v>
      </c>
      <c r="AB38" s="28">
        <v>0</v>
      </c>
      <c r="AC38" s="28">
        <v>0</v>
      </c>
    </row>
    <row r="40" spans="1:29" s="9" customFormat="1" ht="22.15" customHeight="1" x14ac:dyDescent="0.25">
      <c r="A40" s="30" t="s">
        <v>15</v>
      </c>
      <c r="B40" s="30"/>
      <c r="C40" s="30"/>
      <c r="D40" s="30"/>
      <c r="E40" s="30"/>
      <c r="F40" s="30"/>
      <c r="G40" s="30"/>
      <c r="H40" s="30"/>
      <c r="I40" s="30"/>
      <c r="K40" s="10"/>
      <c r="L40" s="11"/>
      <c r="M40" s="11"/>
      <c r="O40" s="12"/>
      <c r="Q40" s="31">
        <f t="shared" ref="Q40:AC40" si="0">SUM(Q11:Q39)</f>
        <v>243164.46999999997</v>
      </c>
      <c r="R40" s="31">
        <f t="shared" si="0"/>
        <v>0</v>
      </c>
      <c r="S40" s="31">
        <f t="shared" si="0"/>
        <v>3695.42</v>
      </c>
      <c r="T40" s="31">
        <f t="shared" si="0"/>
        <v>0</v>
      </c>
      <c r="U40" s="31">
        <f t="shared" si="0"/>
        <v>13350.439999999999</v>
      </c>
      <c r="V40" s="31">
        <f t="shared" si="0"/>
        <v>5525.9</v>
      </c>
      <c r="W40" s="31">
        <f t="shared" si="0"/>
        <v>1830.48</v>
      </c>
      <c r="X40" s="31">
        <f t="shared" si="0"/>
        <v>1830.48</v>
      </c>
      <c r="Y40" s="31">
        <f t="shared" si="0"/>
        <v>1830.48</v>
      </c>
      <c r="Z40" s="31">
        <f t="shared" si="0"/>
        <v>205914.41</v>
      </c>
      <c r="AA40" s="31">
        <f t="shared" si="0"/>
        <v>1830.48</v>
      </c>
      <c r="AB40" s="31">
        <f t="shared" si="0"/>
        <v>5525.9</v>
      </c>
      <c r="AC40" s="31">
        <f t="shared" si="0"/>
        <v>1830.48</v>
      </c>
    </row>
    <row r="41" spans="1:29" s="9" customFormat="1" ht="14.25" x14ac:dyDescent="0.2">
      <c r="I41" s="10"/>
      <c r="K41" s="10"/>
      <c r="L41" s="11"/>
      <c r="M41" s="11"/>
      <c r="O41" s="12"/>
      <c r="Q41" s="13"/>
    </row>
    <row r="42" spans="1:29" s="32" customFormat="1" x14ac:dyDescent="0.25">
      <c r="H42" s="33"/>
      <c r="I42" s="34"/>
      <c r="K42" s="34"/>
      <c r="L42" s="35"/>
      <c r="M42" s="35"/>
      <c r="O42" s="36"/>
      <c r="Q42" s="37"/>
    </row>
    <row r="43" spans="1:29" s="32" customFormat="1" x14ac:dyDescent="0.25">
      <c r="A43" s="14" t="s">
        <v>38</v>
      </c>
      <c r="B43" s="14"/>
      <c r="C43" s="14"/>
      <c r="D43" s="14"/>
      <c r="E43" s="14"/>
      <c r="F43" s="14"/>
      <c r="G43" s="14"/>
      <c r="H43" s="14"/>
      <c r="I43" s="34"/>
      <c r="K43" s="34"/>
      <c r="L43" s="35"/>
      <c r="M43" s="35"/>
      <c r="O43" s="36"/>
      <c r="Q43" s="38"/>
    </row>
    <row r="44" spans="1:29" s="32" customFormat="1" x14ac:dyDescent="0.25">
      <c r="H44" s="33"/>
      <c r="I44" s="34"/>
      <c r="K44" s="34"/>
      <c r="L44" s="35"/>
      <c r="M44" s="35"/>
      <c r="O44" s="36"/>
      <c r="Q44" s="37"/>
    </row>
  </sheetData>
  <mergeCells count="3">
    <mergeCell ref="A7:AB7"/>
    <mergeCell ref="A40:I40"/>
    <mergeCell ref="A43:H4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2019-10-25T16:28:00Z</dcterms:modified>
</cp:coreProperties>
</file>