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0786925F-259C-4E3D-8F9A-4AD3FC7961A4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7" sheetId="4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'OF07'!$A$10:$AC$40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42" i="41" l="1"/>
  <c r="AB42" i="41"/>
  <c r="AA42" i="41"/>
  <c r="Z42" i="41"/>
  <c r="Y42" i="41"/>
  <c r="X42" i="41"/>
  <c r="W42" i="41"/>
  <c r="V42" i="41"/>
  <c r="U42" i="41"/>
  <c r="T42" i="41"/>
  <c r="S42" i="41"/>
  <c r="R42" i="41"/>
  <c r="Q42" i="41"/>
</calcChain>
</file>

<file path=xl/sharedStrings.xml><?xml version="1.0" encoding="utf-8"?>
<sst xmlns="http://schemas.openxmlformats.org/spreadsheetml/2006/main" count="417" uniqueCount="91">
  <si>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</si>
  <si>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</si>
  <si>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</si>
  <si>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</si>
  <si>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</si>
  <si>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</si>
  <si>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</si>
  <si>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</si>
  <si>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</si>
  <si>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</si>
  <si>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</si>
  <si>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</si>
  <si>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</si>
  <si>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</si>
  <si>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</si>
  <si>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</si>
  <si>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</si>
  <si>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</si>
  <si>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</si>
  <si>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</si>
  <si>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</si>
  <si>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</si>
  <si>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</si>
  <si>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</si>
  <si>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</si>
  <si>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</si>
  <si>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</si>
  <si>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</si>
  <si>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</si>
  <si>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</si>
  <si>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</si>
  <si>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</si>
  <si>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</si>
  <si>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</si>
  <si>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</si>
  <si>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</si>
  <si>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</si>
  <si>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</si>
  <si>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</si>
  <si>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</si>
  <si>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</si>
  <si>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014</t>
  </si>
  <si>
    <t>ADJUDICACION DIRECTA</t>
  </si>
  <si>
    <t>B00OF01</t>
  </si>
  <si>
    <t>PRODUCTOS ALIMENTICIOS PARA EL PERSONAL EN LAS INSTALACIONES DE LAS UNIDADES RESPONSABLES</t>
  </si>
  <si>
    <t xml:space="preserve"> </t>
  </si>
  <si>
    <t>INSUMOS DE CAFETERIA</t>
  </si>
  <si>
    <t>INE/ADQ-139/19</t>
  </si>
  <si>
    <t>SERVICIO</t>
  </si>
  <si>
    <t>ADJUDICACION DIRECTA POR MONTO</t>
  </si>
  <si>
    <t>B16PC02</t>
  </si>
  <si>
    <t>SERVICIO DE ENERGÍA ELÉCTRICA</t>
  </si>
  <si>
    <t>PAGO DE DIFERENCIAS POR CONSUMOS DE ENERGÍA ELÉCTRICA, AGO</t>
  </si>
  <si>
    <t>CONVENIO DE COLABORACION</t>
  </si>
  <si>
    <t>R011</t>
  </si>
  <si>
    <t>021</t>
  </si>
  <si>
    <t>B09PC01</t>
  </si>
  <si>
    <t>SERVICIOS DE CONDUCCIÓN DE SEÑALES ANALÓGICAS Y DIGITALES</t>
  </si>
  <si>
    <t>SERVICIO DE TELEFONIA INTEGRAL</t>
  </si>
  <si>
    <t>INE/002/2017</t>
  </si>
  <si>
    <t>PLURIANUAL</t>
  </si>
  <si>
    <t>ADJUDICACION DIRECTA POR EXC LP</t>
  </si>
  <si>
    <t>SERVICIO DE ENLACES DEDICADOS JUNIO</t>
  </si>
  <si>
    <t>B16PC03</t>
  </si>
  <si>
    <t>SERVICIO POSTAL</t>
  </si>
  <si>
    <t>SERVICIO DE MENSAJERIA Y PAQUETERIA NACIONAL</t>
  </si>
  <si>
    <t>INE/020/2019</t>
  </si>
  <si>
    <t>ARRENDAMIENTO DE VEHÍCULOS TERRESTRES, AÉREOS, MARÍTIMOS, LACUSTRES Y FLUVIALES PARA SERVICIOS ADMINISTRATIVOS</t>
  </si>
  <si>
    <t>SERVICIO DE ARRENDAMIENTO VEHICULAR</t>
  </si>
  <si>
    <t>INE/035/2019</t>
  </si>
  <si>
    <t>SERVICIOS PARA CAPACITACIÓN A SERVIDORES PÚBLICOS</t>
  </si>
  <si>
    <t>SERVICIO PARA CAPACITACIÓN A SERVIDORES PÚBLICOS</t>
  </si>
  <si>
    <t>CURSO REDACCION EJECUTIVA CON ENFOQUE JURIDICO</t>
  </si>
  <si>
    <t>OTROS SERVICIOS COMERCIALES</t>
  </si>
  <si>
    <t>SERVICIO DE FOTOCOPIADO</t>
  </si>
  <si>
    <t>INE/127/2018</t>
  </si>
  <si>
    <t>052</t>
  </si>
  <si>
    <t>B16PC05</t>
  </si>
  <si>
    <t>SERVICIOS DE VIGILANCIA</t>
  </si>
  <si>
    <t>SERVICIO DE VIGILANCIA INTRAMUROS CON LA TESORERIA DE LA CIUDAD DE MEXICO</t>
  </si>
  <si>
    <t>INE/030/2019</t>
  </si>
  <si>
    <t>ART. 1 DEL REGLAMENTO DE ADQUISICIONES</t>
  </si>
  <si>
    <t>SERVICIO DE VIGILANCIA CON LA TESORERIA DE LA CIUDAD DE MEXICO</t>
  </si>
  <si>
    <t>MANTENIMIENTO Y CONSERVACIÓN DE MOBILIARIO Y EQUIPO DE ADMINISTRACIÓN</t>
  </si>
  <si>
    <t>SERVICIO DE MANTENIMIENTO PREVENTIVO AL SISTEMA DE CIRCUITO CERRADO DE TELEVISIÓN, EXISTENTE EN EL INMUEBLE DE ZAFIRO</t>
  </si>
  <si>
    <t>MANTENIMIENTO Y CONSERVACIÓN DE BIENES INFORMÁTICOS</t>
  </si>
  <si>
    <t>SERVICIO DE MANTENIMIENTO PREVENTIVO, CORRECTIVO Y SOPORTE TÉCNICO A EQUIPOS DE ENERGÍA ININTERRUMPIDA (UPS) DE DIVERSAS MARCAS</t>
  </si>
  <si>
    <t>INE/012/2019</t>
  </si>
  <si>
    <t>MANTENIMIENTO Y CONSERVACIÓN DE MAQUINARIA Y EQUIPO</t>
  </si>
  <si>
    <t>SERVICIO DE MANTENIMIENTO PREVENTIVO Y CORRECTIVO A PLANTAS DE ENERGÍA DE EMERGENCIA</t>
  </si>
  <si>
    <t>INE/014/2019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</si>
</sst>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7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5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2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2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6" fillId="0" borderId="0"/>
    <xf numFmtId="43" fontId="35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4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4" fillId="2" borderId="1" xfId="56" applyFont="1" applyFill="1" applyBorder="1" applyAlignment="1">
      <alignment horizontal="center" vertical="center" wrapText="1"/>
    </xf>
    <xf numFmtId="1" fontId="34" fillId="2" borderId="1" xfId="56" applyNumberFormat="1" applyFont="1" applyFill="1" applyBorder="1" applyAlignment="1">
      <alignment horizontal="center" vertical="center" wrapText="1"/>
    </xf>
    <xf numFmtId="1" fontId="34" fillId="2" borderId="1" xfId="56" applyNumberFormat="1" applyFont="1" applyFill="1" applyBorder="1" applyAlignment="1">
      <alignment horizontal="left" vertical="center" wrapText="1"/>
    </xf>
    <xf numFmtId="3" fontId="34" fillId="2" borderId="1" xfId="56" applyNumberFormat="1" applyFont="1" applyFill="1" applyBorder="1" applyAlignment="1">
      <alignment horizontal="center" vertical="center" wrapText="1"/>
    </xf>
    <xf numFmtId="3" fontId="34" fillId="2" borderId="1" xfId="57" applyNumberFormat="1" applyFont="1" applyFill="1" applyBorder="1" applyAlignment="1">
      <alignment horizontal="center" vertical="center" wrapText="1"/>
    </xf>
    <xf numFmtId="1" fontId="41" fillId="0" borderId="1" xfId="56" applyNumberFormat="1" applyFont="1" applyFill="1" applyBorder="1" applyAlignment="1">
      <alignment horizontal="left" vertical="center" wrapText="1"/>
    </xf>
    <xf numFmtId="1" fontId="41" fillId="0" borderId="1" xfId="56" applyNumberFormat="1" applyFont="1" applyFill="1" applyBorder="1" applyAlignment="1">
      <alignment horizontal="center" vertical="center" wrapText="1"/>
    </xf>
    <xf numFmtId="3" fontId="41" fillId="0" borderId="1" xfId="56" applyNumberFormat="1" applyFont="1" applyFill="1" applyBorder="1" applyAlignment="1">
      <alignment horizontal="right" vertical="center" wrapText="1"/>
    </xf>
    <xf numFmtId="0" fontId="43" fillId="0" borderId="0" xfId="7" applyFont="1"/>
    <xf numFmtId="0" fontId="43" fillId="0" borderId="0" xfId="7" applyFont="1" applyAlignment="1">
      <alignment horizontal="left" wrapText="1"/>
    </xf>
    <xf numFmtId="0" fontId="43" fillId="0" borderId="0" xfId="7" applyFont="1" applyAlignment="1">
      <alignment horizontal="center"/>
    </xf>
    <xf numFmtId="0" fontId="43" fillId="0" borderId="0" xfId="7" applyFont="1" applyAlignment="1">
      <alignment horizontal="right"/>
    </xf>
    <xf numFmtId="0" fontId="43" fillId="0" borderId="0" xfId="7" applyFont="1" applyAlignment="1">
      <alignment horizontal="left"/>
    </xf>
    <xf numFmtId="0" fontId="34" fillId="3" borderId="0" xfId="7" applyFont="1" applyFill="1" applyAlignment="1">
      <alignment horizontal="center"/>
    </xf>
    <xf numFmtId="0" fontId="1" fillId="0" borderId="0" xfId="84"/>
    <xf numFmtId="0" fontId="1" fillId="0" borderId="0" xfId="84" applyAlignment="1">
      <alignment wrapText="1"/>
    </xf>
    <xf numFmtId="3" fontId="38" fillId="0" borderId="0" xfId="85" applyNumberFormat="1" applyFont="1" applyBorder="1" applyAlignment="1">
      <alignment horizontal="right" vertical="center"/>
    </xf>
    <xf numFmtId="0" fontId="39" fillId="0" borderId="0" xfId="85" applyFont="1" applyAlignment="1">
      <alignment horizontal="center"/>
    </xf>
    <xf numFmtId="0" fontId="39" fillId="0" borderId="0" xfId="85" applyFont="1" applyAlignment="1">
      <alignment horizontal="center" wrapText="1"/>
    </xf>
    <xf numFmtId="0" fontId="39" fillId="0" borderId="0" xfId="85" applyFont="1" applyAlignment="1">
      <alignment horizontal="center"/>
    </xf>
    <xf numFmtId="0" fontId="39" fillId="0" borderId="0" xfId="85" applyFont="1" applyAlignment="1">
      <alignment horizontal="center" wrapText="1"/>
    </xf>
    <xf numFmtId="0" fontId="1" fillId="0" borderId="0" xfId="85" applyFont="1" applyAlignment="1">
      <alignment horizontal="center" vertical="center" wrapText="1"/>
    </xf>
    <xf numFmtId="0" fontId="37" fillId="0" borderId="2" xfId="85" applyFont="1" applyBorder="1" applyAlignment="1">
      <alignment horizontal="center" vertical="center" wrapText="1"/>
    </xf>
    <xf numFmtId="0" fontId="40" fillId="0" borderId="1" xfId="85" quotePrefix="1" applyFont="1" applyBorder="1" applyAlignment="1">
      <alignment horizontal="center" vertical="center" wrapText="1"/>
    </xf>
    <xf numFmtId="0" fontId="40" fillId="0" borderId="1" xfId="85" applyFont="1" applyBorder="1" applyAlignment="1">
      <alignment horizontal="center" vertical="center" wrapText="1"/>
    </xf>
    <xf numFmtId="4" fontId="40" fillId="0" borderId="1" xfId="85" applyNumberFormat="1" applyFont="1" applyBorder="1" applyAlignment="1">
      <alignment horizontal="left" vertical="center" wrapText="1"/>
    </xf>
    <xf numFmtId="1" fontId="40" fillId="0" borderId="1" xfId="85" applyNumberFormat="1" applyFont="1" applyBorder="1" applyAlignment="1">
      <alignment vertical="center" wrapText="1"/>
    </xf>
    <xf numFmtId="3" fontId="40" fillId="0" borderId="1" xfId="85" applyNumberFormat="1" applyFont="1" applyBorder="1" applyAlignment="1">
      <alignment vertical="center" wrapText="1"/>
    </xf>
    <xf numFmtId="0" fontId="41" fillId="0" borderId="0" xfId="85" applyFont="1" applyFill="1" applyAlignment="1">
      <alignment horizontal="center" vertical="center" wrapText="1"/>
    </xf>
    <xf numFmtId="41" fontId="34" fillId="3" borderId="0" xfId="86" applyNumberFormat="1" applyFont="1" applyFill="1" applyAlignment="1">
      <alignment horizontal="center"/>
    </xf>
    <xf numFmtId="41" fontId="34" fillId="3" borderId="0" xfId="86" applyNumberFormat="1" applyFont="1" applyFill="1" applyAlignment="1"/>
    <xf numFmtId="0" fontId="1" fillId="0" borderId="0" xfId="85" applyFont="1"/>
    <xf numFmtId="1" fontId="1" fillId="0" borderId="0" xfId="85" applyNumberFormat="1" applyFont="1" applyAlignment="1">
      <alignment horizontal="center"/>
    </xf>
    <xf numFmtId="0" fontId="1" fillId="0" borderId="0" xfId="85" applyFont="1" applyAlignment="1">
      <alignment horizontal="left" wrapText="1"/>
    </xf>
    <xf numFmtId="0" fontId="1" fillId="0" borderId="0" xfId="85" applyFont="1" applyAlignment="1">
      <alignment horizontal="center"/>
    </xf>
    <xf numFmtId="0" fontId="1" fillId="0" borderId="0" xfId="85" applyFont="1" applyAlignment="1">
      <alignment horizontal="right"/>
    </xf>
    <xf numFmtId="0" fontId="1" fillId="0" borderId="0" xfId="85" applyFont="1" applyAlignment="1">
      <alignment horizontal="left"/>
    </xf>
    <xf numFmtId="41" fontId="1" fillId="0" borderId="0" xfId="85" applyNumberFormat="1" applyFont="1" applyAlignment="1">
      <alignment horizontal="left"/>
    </xf>
  </cellXfs>
  <cellStyles count="87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B1132565-CC94-4324-8D82-93DCF52923E0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06730D22-0DCC-4C39-9A31-C4632249C646}"/>
    <cellStyle name="Normal 2 2 3" xfId="5" xr:uid="{00000000-0005-0000-0000-000033000000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5CCA833D-D0F5-48F0-8484-6BBC5DC4E5DC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370D399-D21E-435C-A27C-9CA2DE716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41106-8AE4-44DD-A317-19CA07C4CEE1}">
  <dimension ref="A1:AC46"/>
  <sheetViews>
    <sheetView tabSelected="1" workbookViewId="0">
      <selection activeCell="I18" sqref="I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0</v>
      </c>
      <c r="C11" s="24" t="s">
        <v>1</v>
      </c>
      <c r="D11" s="25" t="s">
        <v>2</v>
      </c>
      <c r="E11" s="24" t="s">
        <v>1</v>
      </c>
      <c r="F11" s="25" t="s">
        <v>43</v>
      </c>
      <c r="G11" s="6">
        <v>22104</v>
      </c>
      <c r="H11" s="26" t="s">
        <v>44</v>
      </c>
      <c r="I11" s="6" t="s">
        <v>45</v>
      </c>
      <c r="J11" s="27" t="s">
        <v>46</v>
      </c>
      <c r="K11" s="28" t="s">
        <v>47</v>
      </c>
      <c r="L11" s="7" t="s">
        <v>39</v>
      </c>
      <c r="M11" s="8" t="s">
        <v>48</v>
      </c>
      <c r="N11" s="28">
        <v>1</v>
      </c>
      <c r="O11" s="28">
        <v>42075</v>
      </c>
      <c r="P11" s="28" t="s">
        <v>49</v>
      </c>
      <c r="Q11" s="28">
        <v>42075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42075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0</v>
      </c>
      <c r="C12" s="24" t="s">
        <v>1</v>
      </c>
      <c r="D12" s="25" t="s">
        <v>2</v>
      </c>
      <c r="E12" s="24" t="s">
        <v>38</v>
      </c>
      <c r="F12" s="25" t="s">
        <v>50</v>
      </c>
      <c r="G12" s="6">
        <v>31101</v>
      </c>
      <c r="H12" s="26" t="s">
        <v>51</v>
      </c>
      <c r="I12" s="6" t="s">
        <v>45</v>
      </c>
      <c r="J12" s="27" t="s">
        <v>52</v>
      </c>
      <c r="K12" s="28"/>
      <c r="L12" s="7"/>
      <c r="M12" s="8" t="s">
        <v>48</v>
      </c>
      <c r="N12" s="28">
        <v>1</v>
      </c>
      <c r="O12" s="28">
        <v>77724</v>
      </c>
      <c r="P12" s="28" t="s">
        <v>53</v>
      </c>
      <c r="Q12" s="28">
        <v>77724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77724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0</v>
      </c>
      <c r="C13" s="24" t="s">
        <v>1</v>
      </c>
      <c r="D13" s="25" t="s">
        <v>54</v>
      </c>
      <c r="E13" s="24" t="s">
        <v>55</v>
      </c>
      <c r="F13" s="25" t="s">
        <v>56</v>
      </c>
      <c r="G13" s="6">
        <v>31701</v>
      </c>
      <c r="H13" s="26" t="s">
        <v>57</v>
      </c>
      <c r="I13" s="6" t="s">
        <v>45</v>
      </c>
      <c r="J13" s="27" t="s">
        <v>58</v>
      </c>
      <c r="K13" s="28" t="s">
        <v>59</v>
      </c>
      <c r="L13" s="7" t="s">
        <v>60</v>
      </c>
      <c r="M13" s="8" t="s">
        <v>48</v>
      </c>
      <c r="N13" s="28">
        <v>1</v>
      </c>
      <c r="O13" s="28">
        <v>70371</v>
      </c>
      <c r="P13" s="28" t="s">
        <v>61</v>
      </c>
      <c r="Q13" s="28">
        <v>70371</v>
      </c>
      <c r="R13" s="28">
        <v>0</v>
      </c>
      <c r="S13" s="28">
        <v>0</v>
      </c>
      <c r="T13" s="28">
        <v>70371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0</v>
      </c>
      <c r="C14" s="24" t="s">
        <v>1</v>
      </c>
      <c r="D14" s="25" t="s">
        <v>54</v>
      </c>
      <c r="E14" s="24" t="s">
        <v>55</v>
      </c>
      <c r="F14" s="25" t="s">
        <v>56</v>
      </c>
      <c r="G14" s="6">
        <v>31701</v>
      </c>
      <c r="H14" s="26" t="s">
        <v>57</v>
      </c>
      <c r="I14" s="6" t="s">
        <v>45</v>
      </c>
      <c r="J14" s="27" t="s">
        <v>62</v>
      </c>
      <c r="K14" s="28" t="s">
        <v>59</v>
      </c>
      <c r="L14" s="7" t="s">
        <v>60</v>
      </c>
      <c r="M14" s="8" t="s">
        <v>48</v>
      </c>
      <c r="N14" s="28">
        <v>1</v>
      </c>
      <c r="O14" s="28">
        <v>70371</v>
      </c>
      <c r="P14" s="28" t="s">
        <v>61</v>
      </c>
      <c r="Q14" s="28">
        <v>70371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70371</v>
      </c>
      <c r="AA14" s="28">
        <v>0</v>
      </c>
      <c r="AB14" s="28">
        <v>0</v>
      </c>
      <c r="AC14" s="28">
        <v>0</v>
      </c>
    </row>
    <row r="15" spans="1:29" s="29" customFormat="1" ht="25.5" x14ac:dyDescent="0.2">
      <c r="A15" s="23" t="s">
        <v>35</v>
      </c>
      <c r="B15" s="23" t="s">
        <v>0</v>
      </c>
      <c r="C15" s="24" t="s">
        <v>1</v>
      </c>
      <c r="D15" s="25" t="s">
        <v>2</v>
      </c>
      <c r="E15" s="24" t="s">
        <v>38</v>
      </c>
      <c r="F15" s="25" t="s">
        <v>63</v>
      </c>
      <c r="G15" s="6">
        <v>31801</v>
      </c>
      <c r="H15" s="26" t="s">
        <v>64</v>
      </c>
      <c r="I15" s="6" t="s">
        <v>45</v>
      </c>
      <c r="J15" s="27" t="s">
        <v>65</v>
      </c>
      <c r="K15" s="28" t="s">
        <v>66</v>
      </c>
      <c r="L15" s="7" t="s">
        <v>60</v>
      </c>
      <c r="M15" s="8" t="s">
        <v>48</v>
      </c>
      <c r="N15" s="28">
        <v>1</v>
      </c>
      <c r="O15" s="28">
        <v>2207.33</v>
      </c>
      <c r="P15" s="28" t="s">
        <v>61</v>
      </c>
      <c r="Q15" s="28">
        <v>2207.33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2207.33</v>
      </c>
      <c r="AA15" s="28">
        <v>0</v>
      </c>
      <c r="AB15" s="28">
        <v>0</v>
      </c>
      <c r="AC15" s="28">
        <v>0</v>
      </c>
    </row>
    <row r="16" spans="1:29" s="29" customFormat="1" ht="25.5" x14ac:dyDescent="0.2">
      <c r="A16" s="23" t="s">
        <v>35</v>
      </c>
      <c r="B16" s="23" t="s">
        <v>0</v>
      </c>
      <c r="C16" s="24" t="s">
        <v>1</v>
      </c>
      <c r="D16" s="25" t="s">
        <v>2</v>
      </c>
      <c r="E16" s="24" t="s">
        <v>38</v>
      </c>
      <c r="F16" s="25" t="s">
        <v>63</v>
      </c>
      <c r="G16" s="6">
        <v>31801</v>
      </c>
      <c r="H16" s="26" t="s">
        <v>64</v>
      </c>
      <c r="I16" s="6" t="s">
        <v>45</v>
      </c>
      <c r="J16" s="27" t="s">
        <v>65</v>
      </c>
      <c r="K16" s="28" t="s">
        <v>66</v>
      </c>
      <c r="L16" s="7" t="s">
        <v>60</v>
      </c>
      <c r="M16" s="8" t="s">
        <v>48</v>
      </c>
      <c r="N16" s="28">
        <v>1</v>
      </c>
      <c r="O16" s="28">
        <v>2385.17</v>
      </c>
      <c r="P16" s="28" t="s">
        <v>61</v>
      </c>
      <c r="Q16" s="28">
        <v>2385.17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2385.17</v>
      </c>
      <c r="AA16" s="28">
        <v>0</v>
      </c>
      <c r="AB16" s="28">
        <v>0</v>
      </c>
      <c r="AC16" s="28">
        <v>0</v>
      </c>
    </row>
    <row r="17" spans="1:29" s="29" customFormat="1" ht="63.75" x14ac:dyDescent="0.2">
      <c r="A17" s="23" t="s">
        <v>35</v>
      </c>
      <c r="B17" s="23" t="s">
        <v>0</v>
      </c>
      <c r="C17" s="24" t="s">
        <v>1</v>
      </c>
      <c r="D17" s="25" t="s">
        <v>2</v>
      </c>
      <c r="E17" s="24" t="s">
        <v>38</v>
      </c>
      <c r="F17" s="25" t="s">
        <v>63</v>
      </c>
      <c r="G17" s="6">
        <v>32503</v>
      </c>
      <c r="H17" s="26" t="s">
        <v>67</v>
      </c>
      <c r="I17" s="6" t="s">
        <v>45</v>
      </c>
      <c r="J17" s="27" t="s">
        <v>68</v>
      </c>
      <c r="K17" s="28" t="s">
        <v>69</v>
      </c>
      <c r="L17" s="7" t="s">
        <v>60</v>
      </c>
      <c r="M17" s="8" t="s">
        <v>48</v>
      </c>
      <c r="N17" s="28">
        <v>1</v>
      </c>
      <c r="O17" s="28">
        <v>25157.119999999999</v>
      </c>
      <c r="P17" s="28" t="s">
        <v>40</v>
      </c>
      <c r="Q17" s="28">
        <v>25157.119999999999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25157.119999999999</v>
      </c>
      <c r="AA17" s="28">
        <v>0</v>
      </c>
      <c r="AB17" s="28">
        <v>0</v>
      </c>
      <c r="AC17" s="28">
        <v>0</v>
      </c>
    </row>
    <row r="18" spans="1:29" s="29" customFormat="1" ht="63.75" x14ac:dyDescent="0.2">
      <c r="A18" s="23" t="s">
        <v>35</v>
      </c>
      <c r="B18" s="23" t="s">
        <v>0</v>
      </c>
      <c r="C18" s="24" t="s">
        <v>1</v>
      </c>
      <c r="D18" s="25" t="s">
        <v>2</v>
      </c>
      <c r="E18" s="24" t="s">
        <v>38</v>
      </c>
      <c r="F18" s="25" t="s">
        <v>63</v>
      </c>
      <c r="G18" s="6">
        <v>32503</v>
      </c>
      <c r="H18" s="26" t="s">
        <v>67</v>
      </c>
      <c r="I18" s="6" t="s">
        <v>45</v>
      </c>
      <c r="J18" s="27" t="s">
        <v>68</v>
      </c>
      <c r="K18" s="28" t="s">
        <v>69</v>
      </c>
      <c r="L18" s="7" t="s">
        <v>60</v>
      </c>
      <c r="M18" s="8" t="s">
        <v>48</v>
      </c>
      <c r="N18" s="28">
        <v>1</v>
      </c>
      <c r="O18" s="28">
        <v>24948.35</v>
      </c>
      <c r="P18" s="28" t="s">
        <v>40</v>
      </c>
      <c r="Q18" s="28">
        <v>24948.35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24948.35</v>
      </c>
      <c r="AA18" s="28">
        <v>0</v>
      </c>
      <c r="AB18" s="28">
        <v>0</v>
      </c>
      <c r="AC18" s="28">
        <v>0</v>
      </c>
    </row>
    <row r="19" spans="1:29" s="29" customFormat="1" ht="25.5" x14ac:dyDescent="0.2">
      <c r="A19" s="23" t="s">
        <v>35</v>
      </c>
      <c r="B19" s="23" t="s">
        <v>0</v>
      </c>
      <c r="C19" s="24" t="s">
        <v>1</v>
      </c>
      <c r="D19" s="25" t="s">
        <v>2</v>
      </c>
      <c r="E19" s="24" t="s">
        <v>41</v>
      </c>
      <c r="F19" s="25" t="s">
        <v>43</v>
      </c>
      <c r="G19" s="6">
        <v>33401</v>
      </c>
      <c r="H19" s="26" t="s">
        <v>70</v>
      </c>
      <c r="I19" s="6" t="s">
        <v>45</v>
      </c>
      <c r="J19" s="27" t="s">
        <v>71</v>
      </c>
      <c r="K19" s="28"/>
      <c r="L19" s="7"/>
      <c r="M19" s="8" t="s">
        <v>48</v>
      </c>
      <c r="N19" s="28">
        <v>1</v>
      </c>
      <c r="O19" s="28">
        <v>48720</v>
      </c>
      <c r="P19" s="28" t="s">
        <v>42</v>
      </c>
      <c r="Q19" s="28">
        <v>48720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48720</v>
      </c>
      <c r="AA19" s="28">
        <v>0</v>
      </c>
      <c r="AB19" s="28">
        <v>0</v>
      </c>
      <c r="AC19" s="28">
        <v>0</v>
      </c>
    </row>
    <row r="20" spans="1:29" s="29" customFormat="1" ht="25.5" x14ac:dyDescent="0.2">
      <c r="A20" s="23" t="s">
        <v>35</v>
      </c>
      <c r="B20" s="23" t="s">
        <v>0</v>
      </c>
      <c r="C20" s="24" t="s">
        <v>1</v>
      </c>
      <c r="D20" s="25" t="s">
        <v>2</v>
      </c>
      <c r="E20" s="24" t="s">
        <v>41</v>
      </c>
      <c r="F20" s="25" t="s">
        <v>43</v>
      </c>
      <c r="G20" s="6">
        <v>33401</v>
      </c>
      <c r="H20" s="26" t="s">
        <v>70</v>
      </c>
      <c r="I20" s="6" t="s">
        <v>45</v>
      </c>
      <c r="J20" s="27" t="s">
        <v>72</v>
      </c>
      <c r="K20" s="28"/>
      <c r="L20" s="7"/>
      <c r="M20" s="8" t="s">
        <v>48</v>
      </c>
      <c r="N20" s="28">
        <v>1</v>
      </c>
      <c r="O20" s="28">
        <v>58000</v>
      </c>
      <c r="P20" s="28" t="s">
        <v>42</v>
      </c>
      <c r="Q20" s="28">
        <v>58000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58000</v>
      </c>
      <c r="AA20" s="28">
        <v>0</v>
      </c>
      <c r="AB20" s="28">
        <v>0</v>
      </c>
      <c r="AC20" s="28">
        <v>0</v>
      </c>
    </row>
    <row r="21" spans="1:29" s="29" customFormat="1" ht="12.75" x14ac:dyDescent="0.2">
      <c r="A21" s="23" t="s">
        <v>35</v>
      </c>
      <c r="B21" s="23" t="s">
        <v>0</v>
      </c>
      <c r="C21" s="24" t="s">
        <v>1</v>
      </c>
      <c r="D21" s="25" t="s">
        <v>2</v>
      </c>
      <c r="E21" s="24" t="s">
        <v>38</v>
      </c>
      <c r="F21" s="25" t="s">
        <v>50</v>
      </c>
      <c r="G21" s="6">
        <v>33602</v>
      </c>
      <c r="H21" s="26" t="s">
        <v>73</v>
      </c>
      <c r="I21" s="6" t="s">
        <v>45</v>
      </c>
      <c r="J21" s="27" t="s">
        <v>74</v>
      </c>
      <c r="K21" s="28" t="s">
        <v>75</v>
      </c>
      <c r="L21" s="7" t="s">
        <v>60</v>
      </c>
      <c r="M21" s="8" t="s">
        <v>48</v>
      </c>
      <c r="N21" s="28">
        <v>1</v>
      </c>
      <c r="O21" s="28">
        <v>31499.73</v>
      </c>
      <c r="P21" s="28" t="s">
        <v>40</v>
      </c>
      <c r="Q21" s="28">
        <v>31499.73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31499.73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0</v>
      </c>
      <c r="C22" s="24" t="s">
        <v>1</v>
      </c>
      <c r="D22" s="25" t="s">
        <v>2</v>
      </c>
      <c r="E22" s="24" t="s">
        <v>76</v>
      </c>
      <c r="F22" s="25" t="s">
        <v>77</v>
      </c>
      <c r="G22" s="6">
        <v>33801</v>
      </c>
      <c r="H22" s="26" t="s">
        <v>78</v>
      </c>
      <c r="I22" s="6" t="s">
        <v>45</v>
      </c>
      <c r="J22" s="27" t="s">
        <v>79</v>
      </c>
      <c r="K22" s="28" t="s">
        <v>80</v>
      </c>
      <c r="L22" s="7" t="s">
        <v>39</v>
      </c>
      <c r="M22" s="8" t="s">
        <v>48</v>
      </c>
      <c r="N22" s="28">
        <v>1</v>
      </c>
      <c r="O22" s="28">
        <v>61846.559999999998</v>
      </c>
      <c r="P22" s="28" t="s">
        <v>81</v>
      </c>
      <c r="Q22" s="28">
        <v>61846.559999999998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61846.559999999998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0</v>
      </c>
      <c r="C23" s="24" t="s">
        <v>1</v>
      </c>
      <c r="D23" s="25" t="s">
        <v>2</v>
      </c>
      <c r="E23" s="24" t="s">
        <v>76</v>
      </c>
      <c r="F23" s="25" t="s">
        <v>77</v>
      </c>
      <c r="G23" s="6">
        <v>33801</v>
      </c>
      <c r="H23" s="26" t="s">
        <v>78</v>
      </c>
      <c r="I23" s="6" t="s">
        <v>45</v>
      </c>
      <c r="J23" s="27" t="s">
        <v>82</v>
      </c>
      <c r="K23" s="28" t="s">
        <v>80</v>
      </c>
      <c r="L23" s="7" t="s">
        <v>39</v>
      </c>
      <c r="M23" s="8" t="s">
        <v>48</v>
      </c>
      <c r="N23" s="28">
        <v>1</v>
      </c>
      <c r="O23" s="28">
        <v>31954.06</v>
      </c>
      <c r="P23" s="28" t="s">
        <v>81</v>
      </c>
      <c r="Q23" s="28">
        <v>31954.06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31954.06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0</v>
      </c>
      <c r="C24" s="24" t="s">
        <v>1</v>
      </c>
      <c r="D24" s="25" t="s">
        <v>2</v>
      </c>
      <c r="E24" s="24" t="s">
        <v>76</v>
      </c>
      <c r="F24" s="25" t="s">
        <v>77</v>
      </c>
      <c r="G24" s="6">
        <v>33801</v>
      </c>
      <c r="H24" s="26" t="s">
        <v>78</v>
      </c>
      <c r="I24" s="6" t="s">
        <v>45</v>
      </c>
      <c r="J24" s="27" t="s">
        <v>82</v>
      </c>
      <c r="K24" s="28" t="s">
        <v>80</v>
      </c>
      <c r="L24" s="7" t="s">
        <v>39</v>
      </c>
      <c r="M24" s="8" t="s">
        <v>48</v>
      </c>
      <c r="N24" s="28">
        <v>1</v>
      </c>
      <c r="O24" s="28">
        <v>31954.05</v>
      </c>
      <c r="P24" s="28" t="s">
        <v>81</v>
      </c>
      <c r="Q24" s="28">
        <v>31954.05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31954.05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0</v>
      </c>
      <c r="C25" s="24" t="s">
        <v>1</v>
      </c>
      <c r="D25" s="25" t="s">
        <v>2</v>
      </c>
      <c r="E25" s="24" t="s">
        <v>76</v>
      </c>
      <c r="F25" s="25" t="s">
        <v>77</v>
      </c>
      <c r="G25" s="6">
        <v>33801</v>
      </c>
      <c r="H25" s="26" t="s">
        <v>78</v>
      </c>
      <c r="I25" s="6" t="s">
        <v>45</v>
      </c>
      <c r="J25" s="27" t="s">
        <v>82</v>
      </c>
      <c r="K25" s="28" t="s">
        <v>80</v>
      </c>
      <c r="L25" s="7" t="s">
        <v>39</v>
      </c>
      <c r="M25" s="8" t="s">
        <v>48</v>
      </c>
      <c r="N25" s="28">
        <v>1</v>
      </c>
      <c r="O25" s="28">
        <v>20158.07</v>
      </c>
      <c r="P25" s="28" t="s">
        <v>81</v>
      </c>
      <c r="Q25" s="28">
        <v>20158.07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20158.07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35</v>
      </c>
      <c r="B26" s="23" t="s">
        <v>0</v>
      </c>
      <c r="C26" s="24" t="s">
        <v>1</v>
      </c>
      <c r="D26" s="25" t="s">
        <v>2</v>
      </c>
      <c r="E26" s="24" t="s">
        <v>76</v>
      </c>
      <c r="F26" s="25" t="s">
        <v>77</v>
      </c>
      <c r="G26" s="6">
        <v>33801</v>
      </c>
      <c r="H26" s="26" t="s">
        <v>78</v>
      </c>
      <c r="I26" s="6" t="s">
        <v>45</v>
      </c>
      <c r="J26" s="27" t="s">
        <v>82</v>
      </c>
      <c r="K26" s="28" t="s">
        <v>80</v>
      </c>
      <c r="L26" s="7" t="s">
        <v>39</v>
      </c>
      <c r="M26" s="8" t="s">
        <v>48</v>
      </c>
      <c r="N26" s="28">
        <v>1</v>
      </c>
      <c r="O26" s="28">
        <v>6883.65</v>
      </c>
      <c r="P26" s="28" t="s">
        <v>81</v>
      </c>
      <c r="Q26" s="28">
        <v>6883.65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6883.65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0</v>
      </c>
      <c r="C27" s="24" t="s">
        <v>1</v>
      </c>
      <c r="D27" s="25" t="s">
        <v>2</v>
      </c>
      <c r="E27" s="24" t="s">
        <v>76</v>
      </c>
      <c r="F27" s="25" t="s">
        <v>77</v>
      </c>
      <c r="G27" s="6">
        <v>33801</v>
      </c>
      <c r="H27" s="26" t="s">
        <v>78</v>
      </c>
      <c r="I27" s="6" t="s">
        <v>45</v>
      </c>
      <c r="J27" s="27" t="s">
        <v>82</v>
      </c>
      <c r="K27" s="28" t="s">
        <v>80</v>
      </c>
      <c r="L27" s="7" t="s">
        <v>39</v>
      </c>
      <c r="M27" s="8" t="s">
        <v>48</v>
      </c>
      <c r="N27" s="28">
        <v>1</v>
      </c>
      <c r="O27" s="28">
        <v>36866.39</v>
      </c>
      <c r="P27" s="28" t="s">
        <v>81</v>
      </c>
      <c r="Q27" s="28">
        <v>36866.39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36866.39</v>
      </c>
      <c r="AA27" s="28">
        <v>0</v>
      </c>
      <c r="AB27" s="28">
        <v>0</v>
      </c>
      <c r="AC27" s="28">
        <v>0</v>
      </c>
    </row>
    <row r="28" spans="1:29" s="29" customFormat="1" ht="63.75" x14ac:dyDescent="0.2">
      <c r="A28" s="23" t="s">
        <v>35</v>
      </c>
      <c r="B28" s="23" t="s">
        <v>0</v>
      </c>
      <c r="C28" s="24" t="s">
        <v>1</v>
      </c>
      <c r="D28" s="25" t="s">
        <v>2</v>
      </c>
      <c r="E28" s="24" t="s">
        <v>76</v>
      </c>
      <c r="F28" s="25" t="s">
        <v>77</v>
      </c>
      <c r="G28" s="6">
        <v>35201</v>
      </c>
      <c r="H28" s="26" t="s">
        <v>83</v>
      </c>
      <c r="I28" s="6" t="s">
        <v>45</v>
      </c>
      <c r="J28" s="27" t="s">
        <v>84</v>
      </c>
      <c r="K28" s="28"/>
      <c r="L28" s="7"/>
      <c r="M28" s="8" t="s">
        <v>48</v>
      </c>
      <c r="N28" s="28">
        <v>1</v>
      </c>
      <c r="O28" s="28">
        <v>66373.37</v>
      </c>
      <c r="P28" s="28" t="s">
        <v>42</v>
      </c>
      <c r="Q28" s="28">
        <v>66373.37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66373.37</v>
      </c>
      <c r="AA28" s="28">
        <v>0</v>
      </c>
      <c r="AB28" s="28">
        <v>0</v>
      </c>
      <c r="AC28" s="28">
        <v>0</v>
      </c>
    </row>
    <row r="29" spans="1:29" s="29" customFormat="1" ht="63.75" x14ac:dyDescent="0.2">
      <c r="A29" s="23" t="s">
        <v>35</v>
      </c>
      <c r="B29" s="23" t="s">
        <v>0</v>
      </c>
      <c r="C29" s="24" t="s">
        <v>1</v>
      </c>
      <c r="D29" s="25" t="s">
        <v>2</v>
      </c>
      <c r="E29" s="24" t="s">
        <v>38</v>
      </c>
      <c r="F29" s="25" t="s">
        <v>50</v>
      </c>
      <c r="G29" s="6">
        <v>35301</v>
      </c>
      <c r="H29" s="26" t="s">
        <v>85</v>
      </c>
      <c r="I29" s="6" t="s">
        <v>45</v>
      </c>
      <c r="J29" s="27" t="s">
        <v>86</v>
      </c>
      <c r="K29" s="28" t="s">
        <v>87</v>
      </c>
      <c r="L29" s="7" t="s">
        <v>39</v>
      </c>
      <c r="M29" s="8" t="s">
        <v>48</v>
      </c>
      <c r="N29" s="28">
        <v>1</v>
      </c>
      <c r="O29" s="28">
        <v>10285.33</v>
      </c>
      <c r="P29" s="28" t="s">
        <v>40</v>
      </c>
      <c r="Q29" s="28">
        <v>10285.33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10285.33</v>
      </c>
      <c r="AA29" s="28">
        <v>0</v>
      </c>
      <c r="AB29" s="28">
        <v>0</v>
      </c>
      <c r="AC29" s="28">
        <v>0</v>
      </c>
    </row>
    <row r="30" spans="1:29" s="29" customFormat="1" ht="51" x14ac:dyDescent="0.2">
      <c r="A30" s="23" t="s">
        <v>35</v>
      </c>
      <c r="B30" s="23" t="s">
        <v>0</v>
      </c>
      <c r="C30" s="24" t="s">
        <v>1</v>
      </c>
      <c r="D30" s="25" t="s">
        <v>2</v>
      </c>
      <c r="E30" s="24" t="s">
        <v>38</v>
      </c>
      <c r="F30" s="25" t="s">
        <v>50</v>
      </c>
      <c r="G30" s="6">
        <v>35701</v>
      </c>
      <c r="H30" s="26" t="s">
        <v>88</v>
      </c>
      <c r="I30" s="6" t="s">
        <v>45</v>
      </c>
      <c r="J30" s="27" t="s">
        <v>89</v>
      </c>
      <c r="K30" s="28" t="s">
        <v>90</v>
      </c>
      <c r="L30" s="7" t="s">
        <v>39</v>
      </c>
      <c r="M30" s="8" t="s">
        <v>48</v>
      </c>
      <c r="N30" s="28">
        <v>1</v>
      </c>
      <c r="O30" s="28">
        <v>1830.48</v>
      </c>
      <c r="P30" s="28" t="s">
        <v>40</v>
      </c>
      <c r="Q30" s="28">
        <v>1830.48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1830.48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51" x14ac:dyDescent="0.2">
      <c r="A31" s="23" t="s">
        <v>35</v>
      </c>
      <c r="B31" s="23" t="s">
        <v>0</v>
      </c>
      <c r="C31" s="24" t="s">
        <v>1</v>
      </c>
      <c r="D31" s="25" t="s">
        <v>2</v>
      </c>
      <c r="E31" s="24" t="s">
        <v>38</v>
      </c>
      <c r="F31" s="25" t="s">
        <v>50</v>
      </c>
      <c r="G31" s="6">
        <v>35701</v>
      </c>
      <c r="H31" s="26" t="s">
        <v>88</v>
      </c>
      <c r="I31" s="6" t="s">
        <v>45</v>
      </c>
      <c r="J31" s="27" t="s">
        <v>89</v>
      </c>
      <c r="K31" s="28" t="s">
        <v>90</v>
      </c>
      <c r="L31" s="7" t="s">
        <v>39</v>
      </c>
      <c r="M31" s="8" t="s">
        <v>48</v>
      </c>
      <c r="N31" s="28">
        <v>1</v>
      </c>
      <c r="O31" s="28">
        <v>1830.48</v>
      </c>
      <c r="P31" s="28" t="s">
        <v>40</v>
      </c>
      <c r="Q31" s="28">
        <v>1830.48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1830.48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51" x14ac:dyDescent="0.2">
      <c r="A32" s="23" t="s">
        <v>35</v>
      </c>
      <c r="B32" s="23" t="s">
        <v>0</v>
      </c>
      <c r="C32" s="24" t="s">
        <v>1</v>
      </c>
      <c r="D32" s="25" t="s">
        <v>2</v>
      </c>
      <c r="E32" s="24" t="s">
        <v>38</v>
      </c>
      <c r="F32" s="25" t="s">
        <v>50</v>
      </c>
      <c r="G32" s="6">
        <v>35701</v>
      </c>
      <c r="H32" s="26" t="s">
        <v>88</v>
      </c>
      <c r="I32" s="6" t="s">
        <v>45</v>
      </c>
      <c r="J32" s="27" t="s">
        <v>89</v>
      </c>
      <c r="K32" s="28" t="s">
        <v>90</v>
      </c>
      <c r="L32" s="7" t="s">
        <v>39</v>
      </c>
      <c r="M32" s="8" t="s">
        <v>48</v>
      </c>
      <c r="N32" s="28">
        <v>1</v>
      </c>
      <c r="O32" s="28">
        <v>1830.48</v>
      </c>
      <c r="P32" s="28" t="s">
        <v>40</v>
      </c>
      <c r="Q32" s="28">
        <v>1830.48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1830.48</v>
      </c>
      <c r="AB32" s="28">
        <v>0</v>
      </c>
      <c r="AC32" s="28">
        <v>0</v>
      </c>
    </row>
    <row r="33" spans="1:29" s="29" customFormat="1" ht="51" x14ac:dyDescent="0.2">
      <c r="A33" s="23" t="s">
        <v>35</v>
      </c>
      <c r="B33" s="23" t="s">
        <v>0</v>
      </c>
      <c r="C33" s="24" t="s">
        <v>1</v>
      </c>
      <c r="D33" s="25" t="s">
        <v>2</v>
      </c>
      <c r="E33" s="24" t="s">
        <v>38</v>
      </c>
      <c r="F33" s="25" t="s">
        <v>50</v>
      </c>
      <c r="G33" s="6">
        <v>35701</v>
      </c>
      <c r="H33" s="26" t="s">
        <v>88</v>
      </c>
      <c r="I33" s="6" t="s">
        <v>45</v>
      </c>
      <c r="J33" s="27" t="s">
        <v>89</v>
      </c>
      <c r="K33" s="28" t="s">
        <v>90</v>
      </c>
      <c r="L33" s="7" t="s">
        <v>39</v>
      </c>
      <c r="M33" s="8" t="s">
        <v>48</v>
      </c>
      <c r="N33" s="28">
        <v>1</v>
      </c>
      <c r="O33" s="28">
        <v>1830.48</v>
      </c>
      <c r="P33" s="28" t="s">
        <v>40</v>
      </c>
      <c r="Q33" s="28">
        <v>1830.48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1830.48</v>
      </c>
    </row>
    <row r="34" spans="1:29" s="29" customFormat="1" ht="51" x14ac:dyDescent="0.2">
      <c r="A34" s="23" t="s">
        <v>35</v>
      </c>
      <c r="B34" s="23" t="s">
        <v>0</v>
      </c>
      <c r="C34" s="24" t="s">
        <v>1</v>
      </c>
      <c r="D34" s="25" t="s">
        <v>2</v>
      </c>
      <c r="E34" s="24" t="s">
        <v>38</v>
      </c>
      <c r="F34" s="25" t="s">
        <v>50</v>
      </c>
      <c r="G34" s="6">
        <v>35701</v>
      </c>
      <c r="H34" s="26" t="s">
        <v>88</v>
      </c>
      <c r="I34" s="6" t="s">
        <v>45</v>
      </c>
      <c r="J34" s="27" t="s">
        <v>89</v>
      </c>
      <c r="K34" s="28" t="s">
        <v>90</v>
      </c>
      <c r="L34" s="7" t="s">
        <v>39</v>
      </c>
      <c r="M34" s="8" t="s">
        <v>48</v>
      </c>
      <c r="N34" s="28">
        <v>1</v>
      </c>
      <c r="O34" s="28">
        <v>1830.48</v>
      </c>
      <c r="P34" s="28" t="s">
        <v>40</v>
      </c>
      <c r="Q34" s="28">
        <v>1830.48</v>
      </c>
      <c r="R34" s="28">
        <v>0</v>
      </c>
      <c r="S34" s="28">
        <v>0</v>
      </c>
      <c r="T34" s="28">
        <v>0</v>
      </c>
      <c r="U34" s="28">
        <v>1830.48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51" x14ac:dyDescent="0.2">
      <c r="A35" s="23" t="s">
        <v>35</v>
      </c>
      <c r="B35" s="23" t="s">
        <v>0</v>
      </c>
      <c r="C35" s="24" t="s">
        <v>1</v>
      </c>
      <c r="D35" s="25" t="s">
        <v>2</v>
      </c>
      <c r="E35" s="24" t="s">
        <v>38</v>
      </c>
      <c r="F35" s="25" t="s">
        <v>50</v>
      </c>
      <c r="G35" s="6">
        <v>35701</v>
      </c>
      <c r="H35" s="26" t="s">
        <v>88</v>
      </c>
      <c r="I35" s="6" t="s">
        <v>45</v>
      </c>
      <c r="J35" s="27" t="s">
        <v>89</v>
      </c>
      <c r="K35" s="28" t="s">
        <v>90</v>
      </c>
      <c r="L35" s="7" t="s">
        <v>39</v>
      </c>
      <c r="M35" s="8" t="s">
        <v>48</v>
      </c>
      <c r="N35" s="28">
        <v>1</v>
      </c>
      <c r="O35" s="28">
        <v>1830.48</v>
      </c>
      <c r="P35" s="28" t="s">
        <v>40</v>
      </c>
      <c r="Q35" s="28">
        <v>1830.48</v>
      </c>
      <c r="R35" s="28">
        <v>0</v>
      </c>
      <c r="S35" s="28">
        <v>0</v>
      </c>
      <c r="T35" s="28">
        <v>0</v>
      </c>
      <c r="U35" s="28">
        <v>1830.48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51" x14ac:dyDescent="0.2">
      <c r="A36" s="23" t="s">
        <v>35</v>
      </c>
      <c r="B36" s="23" t="s">
        <v>0</v>
      </c>
      <c r="C36" s="24" t="s">
        <v>1</v>
      </c>
      <c r="D36" s="25" t="s">
        <v>2</v>
      </c>
      <c r="E36" s="24" t="s">
        <v>38</v>
      </c>
      <c r="F36" s="25" t="s">
        <v>50</v>
      </c>
      <c r="G36" s="6">
        <v>35701</v>
      </c>
      <c r="H36" s="26" t="s">
        <v>88</v>
      </c>
      <c r="I36" s="6" t="s">
        <v>45</v>
      </c>
      <c r="J36" s="27" t="s">
        <v>89</v>
      </c>
      <c r="K36" s="28" t="s">
        <v>90</v>
      </c>
      <c r="L36" s="7" t="s">
        <v>39</v>
      </c>
      <c r="M36" s="8" t="s">
        <v>48</v>
      </c>
      <c r="N36" s="28">
        <v>1</v>
      </c>
      <c r="O36" s="28">
        <v>1830.48</v>
      </c>
      <c r="P36" s="28" t="s">
        <v>40</v>
      </c>
      <c r="Q36" s="28">
        <v>1830.48</v>
      </c>
      <c r="R36" s="28">
        <v>0</v>
      </c>
      <c r="S36" s="28">
        <v>0</v>
      </c>
      <c r="T36" s="28">
        <v>0</v>
      </c>
      <c r="U36" s="28">
        <v>1830.48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51" x14ac:dyDescent="0.2">
      <c r="A37" s="23" t="s">
        <v>35</v>
      </c>
      <c r="B37" s="23" t="s">
        <v>0</v>
      </c>
      <c r="C37" s="24" t="s">
        <v>1</v>
      </c>
      <c r="D37" s="25" t="s">
        <v>2</v>
      </c>
      <c r="E37" s="24" t="s">
        <v>38</v>
      </c>
      <c r="F37" s="25" t="s">
        <v>50</v>
      </c>
      <c r="G37" s="6">
        <v>35701</v>
      </c>
      <c r="H37" s="26" t="s">
        <v>88</v>
      </c>
      <c r="I37" s="6" t="s">
        <v>45</v>
      </c>
      <c r="J37" s="27" t="s">
        <v>89</v>
      </c>
      <c r="K37" s="28" t="s">
        <v>90</v>
      </c>
      <c r="L37" s="7" t="s">
        <v>39</v>
      </c>
      <c r="M37" s="8" t="s">
        <v>48</v>
      </c>
      <c r="N37" s="28">
        <v>1</v>
      </c>
      <c r="O37" s="28">
        <v>7859</v>
      </c>
      <c r="P37" s="28" t="s">
        <v>40</v>
      </c>
      <c r="Q37" s="28">
        <v>7859</v>
      </c>
      <c r="R37" s="28">
        <v>0</v>
      </c>
      <c r="S37" s="28">
        <v>0</v>
      </c>
      <c r="T37" s="28">
        <v>0</v>
      </c>
      <c r="U37" s="28">
        <v>7859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51" x14ac:dyDescent="0.2">
      <c r="A38" s="23" t="s">
        <v>35</v>
      </c>
      <c r="B38" s="23" t="s">
        <v>0</v>
      </c>
      <c r="C38" s="24" t="s">
        <v>1</v>
      </c>
      <c r="D38" s="25" t="s">
        <v>2</v>
      </c>
      <c r="E38" s="24" t="s">
        <v>38</v>
      </c>
      <c r="F38" s="25" t="s">
        <v>50</v>
      </c>
      <c r="G38" s="6">
        <v>35701</v>
      </c>
      <c r="H38" s="26" t="s">
        <v>88</v>
      </c>
      <c r="I38" s="6" t="s">
        <v>45</v>
      </c>
      <c r="J38" s="27" t="s">
        <v>89</v>
      </c>
      <c r="K38" s="28" t="s">
        <v>90</v>
      </c>
      <c r="L38" s="7" t="s">
        <v>39</v>
      </c>
      <c r="M38" s="8" t="s">
        <v>48</v>
      </c>
      <c r="N38" s="28">
        <v>1</v>
      </c>
      <c r="O38" s="28">
        <v>1830.48</v>
      </c>
      <c r="P38" s="28" t="s">
        <v>40</v>
      </c>
      <c r="Q38" s="28">
        <v>1830.48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1830.48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51" x14ac:dyDescent="0.2">
      <c r="A39" s="23" t="s">
        <v>35</v>
      </c>
      <c r="B39" s="23" t="s">
        <v>0</v>
      </c>
      <c r="C39" s="24" t="s">
        <v>1</v>
      </c>
      <c r="D39" s="25" t="s">
        <v>2</v>
      </c>
      <c r="E39" s="24" t="s">
        <v>38</v>
      </c>
      <c r="F39" s="25" t="s">
        <v>50</v>
      </c>
      <c r="G39" s="6">
        <v>35701</v>
      </c>
      <c r="H39" s="26" t="s">
        <v>88</v>
      </c>
      <c r="I39" s="6" t="s">
        <v>45</v>
      </c>
      <c r="J39" s="27" t="s">
        <v>89</v>
      </c>
      <c r="K39" s="28" t="s">
        <v>90</v>
      </c>
      <c r="L39" s="7" t="s">
        <v>39</v>
      </c>
      <c r="M39" s="8" t="s">
        <v>48</v>
      </c>
      <c r="N39" s="28">
        <v>1</v>
      </c>
      <c r="O39" s="28">
        <v>1830.48</v>
      </c>
      <c r="P39" s="28" t="s">
        <v>40</v>
      </c>
      <c r="Q39" s="28">
        <v>1830.48</v>
      </c>
      <c r="R39" s="28">
        <v>0</v>
      </c>
      <c r="S39" s="28">
        <v>0</v>
      </c>
      <c r="T39" s="28">
        <v>0</v>
      </c>
      <c r="U39" s="28">
        <v>0</v>
      </c>
      <c r="V39" s="28">
        <v>1830.48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51" x14ac:dyDescent="0.2">
      <c r="A40" s="23" t="s">
        <v>35</v>
      </c>
      <c r="B40" s="23" t="s">
        <v>0</v>
      </c>
      <c r="C40" s="24" t="s">
        <v>1</v>
      </c>
      <c r="D40" s="25" t="s">
        <v>2</v>
      </c>
      <c r="E40" s="24" t="s">
        <v>38</v>
      </c>
      <c r="F40" s="25" t="s">
        <v>50</v>
      </c>
      <c r="G40" s="6">
        <v>35701</v>
      </c>
      <c r="H40" s="26" t="s">
        <v>88</v>
      </c>
      <c r="I40" s="6" t="s">
        <v>45</v>
      </c>
      <c r="J40" s="27" t="s">
        <v>89</v>
      </c>
      <c r="K40" s="28" t="s">
        <v>90</v>
      </c>
      <c r="L40" s="7" t="s">
        <v>39</v>
      </c>
      <c r="M40" s="8" t="s">
        <v>48</v>
      </c>
      <c r="N40" s="28">
        <v>1</v>
      </c>
      <c r="O40" s="28">
        <v>1830.48</v>
      </c>
      <c r="P40" s="28" t="s">
        <v>40</v>
      </c>
      <c r="Q40" s="28">
        <v>1830.48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1830.48</v>
      </c>
      <c r="AC40" s="28">
        <v>0</v>
      </c>
    </row>
    <row r="42" spans="1:29" s="9" customFormat="1" ht="22.15" customHeight="1" x14ac:dyDescent="0.25">
      <c r="A42" s="30" t="s">
        <v>15</v>
      </c>
      <c r="B42" s="30"/>
      <c r="C42" s="30"/>
      <c r="D42" s="30"/>
      <c r="E42" s="30"/>
      <c r="F42" s="30"/>
      <c r="G42" s="30"/>
      <c r="H42" s="30"/>
      <c r="I42" s="30"/>
      <c r="K42" s="10"/>
      <c r="L42" s="11"/>
      <c r="M42" s="11"/>
      <c r="O42" s="12"/>
      <c r="Q42" s="31">
        <f t="shared" ref="Q42:AC42" si="0">SUM(Q11:Q41)</f>
        <v>745943.97999999975</v>
      </c>
      <c r="R42" s="31">
        <f t="shared" si="0"/>
        <v>0</v>
      </c>
      <c r="S42" s="31">
        <f t="shared" si="0"/>
        <v>0</v>
      </c>
      <c r="T42" s="31">
        <f t="shared" si="0"/>
        <v>70371</v>
      </c>
      <c r="U42" s="31">
        <f t="shared" si="0"/>
        <v>13350.44</v>
      </c>
      <c r="V42" s="31">
        <f t="shared" si="0"/>
        <v>1830.48</v>
      </c>
      <c r="W42" s="31">
        <f t="shared" si="0"/>
        <v>1830.48</v>
      </c>
      <c r="X42" s="31">
        <f t="shared" si="0"/>
        <v>1830.48</v>
      </c>
      <c r="Y42" s="31">
        <f t="shared" si="0"/>
        <v>1830.48</v>
      </c>
      <c r="Z42" s="31">
        <f t="shared" si="0"/>
        <v>587562.62</v>
      </c>
      <c r="AA42" s="31">
        <f t="shared" si="0"/>
        <v>63677.04</v>
      </c>
      <c r="AB42" s="31">
        <f t="shared" si="0"/>
        <v>1830.48</v>
      </c>
      <c r="AC42" s="31">
        <f t="shared" si="0"/>
        <v>1830.48</v>
      </c>
    </row>
    <row r="43" spans="1:29" s="9" customFormat="1" ht="14.25" x14ac:dyDescent="0.2">
      <c r="I43" s="10"/>
      <c r="K43" s="10"/>
      <c r="L43" s="11"/>
      <c r="M43" s="11"/>
      <c r="O43" s="12"/>
      <c r="Q43" s="13"/>
    </row>
    <row r="44" spans="1:29" s="32" customFormat="1" x14ac:dyDescent="0.25">
      <c r="H44" s="33"/>
      <c r="I44" s="34"/>
      <c r="K44" s="34"/>
      <c r="L44" s="35"/>
      <c r="M44" s="35"/>
      <c r="O44" s="36"/>
      <c r="Q44" s="37"/>
    </row>
    <row r="45" spans="1:29" s="32" customFormat="1" x14ac:dyDescent="0.25">
      <c r="A45" s="14" t="s">
        <v>37</v>
      </c>
      <c r="B45" s="14"/>
      <c r="C45" s="14"/>
      <c r="D45" s="14"/>
      <c r="E45" s="14"/>
      <c r="F45" s="14"/>
      <c r="G45" s="14"/>
      <c r="H45" s="14"/>
      <c r="I45" s="34"/>
      <c r="K45" s="34"/>
      <c r="L45" s="35"/>
      <c r="M45" s="35"/>
      <c r="O45" s="36"/>
      <c r="Q45" s="38"/>
    </row>
    <row r="46" spans="1:29" s="32" customFormat="1" x14ac:dyDescent="0.25">
      <c r="H46" s="33"/>
      <c r="I46" s="34"/>
      <c r="K46" s="34"/>
      <c r="L46" s="35"/>
      <c r="M46" s="35"/>
      <c r="O46" s="36"/>
      <c r="Q46" s="37"/>
    </row>
  </sheetData>
  <mergeCells count="3">
    <mergeCell ref="A7:AB7"/>
    <mergeCell ref="A42:I42"/>
    <mergeCell ref="A45:H4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2019-10-25T16:11:54Z</dcterms:modified>
</cp:coreProperties>
</file>