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0 (2)" sheetId="5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 (2)'!$A$10:$AC$32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'OF20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34" i="50" l="1"/>
  <c r="AB34" i="50"/>
  <c r="AA34" i="50"/>
  <c r="Z34" i="50"/>
  <c r="Y34" i="50"/>
  <c r="X34" i="50"/>
  <c r="W34" i="50"/>
  <c r="V34" i="50"/>
  <c r="U34" i="50"/>
  <c r="T34" i="50"/>
  <c r="S34" i="50"/>
  <c r="R34" i="50"/>
  <c r="Q34" i="50"/>
</calcChain>
</file>

<file path=xl/sharedStrings.xml><?xml version="1.0" encoding="utf-8"?>
<sst xmlns="http://schemas.openxmlformats.org/spreadsheetml/2006/main" count="313" uniqueCount="97">
  <si>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</si>
  <si>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</si>
  <si>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</si>
  <si>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</si>
  <si>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</si>
  <si>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</si>
  <si>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</si>
  <si>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</si>
  <si>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</si>
  <si>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</si>
  <si>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</si>
  <si>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</si>
  <si>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</si>
  <si>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</si>
  <si>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</si>
  <si>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</si>
  <si>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</si>
  <si>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</si>
  <si>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</si>
  <si>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</si>
  <si>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</si>
  <si>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</si>
  <si>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</si>
  <si>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</si>
  <si>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</si>
  <si>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</si>
  <si>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</si>
  <si>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</si>
  <si>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</si>
  <si>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</si>
  <si>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</si>
  <si>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</si>
  <si>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</si>
  <si>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</si>
  <si>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</si>
  <si>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</si>
  <si>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</si>
  <si>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</si>
  <si>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</si>
  <si>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</si>
  <si>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</si>
  <si>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B00OF01</t>
  </si>
  <si>
    <t>COMPRA MENOR</t>
  </si>
  <si>
    <t>090</t>
  </si>
  <si>
    <t>21101</t>
  </si>
  <si>
    <t>Materiales y útiles de oficina</t>
  </si>
  <si>
    <t>21101001-0139</t>
  </si>
  <si>
    <t>CAJA DE POLIPROPILENO</t>
  </si>
  <si>
    <t>Pieza</t>
  </si>
  <si>
    <t>21101001-0174</t>
  </si>
  <si>
    <t>SELLO ESTANDAR PARA ACUSE - SIN CARACTERISTICAS RELACIONADAS AL INE</t>
  </si>
  <si>
    <t>21101001-0331</t>
  </si>
  <si>
    <t>SELLO</t>
  </si>
  <si>
    <t>21101001-0216</t>
  </si>
  <si>
    <t>SELLO ESTANDAR CON LEYENDA DE CANCELADO - SIN CARACTERISTICAS RELACIONADAS AL INE</t>
  </si>
  <si>
    <t>B16PC06</t>
  </si>
  <si>
    <t>21401</t>
  </si>
  <si>
    <t>Materiales y útiles para el procesamiento en equipos y bienes informáticos</t>
  </si>
  <si>
    <t>21401001-0052</t>
  </si>
  <si>
    <t>HP LASER JET CC364X NEGRO</t>
  </si>
  <si>
    <t>INE/019/2019</t>
  </si>
  <si>
    <t>21401001-0381</t>
  </si>
  <si>
    <t>KIT DE RODILLOS PARA HP L2725-60002</t>
  </si>
  <si>
    <t>21401001-0380</t>
  </si>
  <si>
    <t>KIT DE MANTENIMIENTO HP CF064A</t>
  </si>
  <si>
    <t>21401001-0200</t>
  </si>
  <si>
    <t>TONER HP LASERJET CE390X</t>
  </si>
  <si>
    <t>21401001-0433</t>
  </si>
  <si>
    <t>TONER HP CF280X NEGRO</t>
  </si>
  <si>
    <t>24601</t>
  </si>
  <si>
    <t>Material eléctrico y electrónico</t>
  </si>
  <si>
    <t>24600012-0011</t>
  </si>
  <si>
    <t>CANALETA P/REGISTRO ELECTRICO</t>
  </si>
  <si>
    <t>24600002-0001</t>
  </si>
  <si>
    <t>CINTURON DE PLASTICO (CINCHO P/CABLE ELEC.)</t>
  </si>
  <si>
    <t>24901</t>
  </si>
  <si>
    <t>Otros materiales y artículos de construcción y reparación</t>
  </si>
  <si>
    <t>24900021-0003</t>
  </si>
  <si>
    <t>TAQUETE DE PLASTICO</t>
  </si>
  <si>
    <t>29301</t>
  </si>
  <si>
    <t>Refacciones y accesorios menores de mobiliario y equipo de administración, educacional y recreativo</t>
  </si>
  <si>
    <t>29301001-0032</t>
  </si>
  <si>
    <t>VENTILADOR DE TORRE - GASTO</t>
  </si>
  <si>
    <t>29401</t>
  </si>
  <si>
    <t>Refacciones y accesorios para equipo de cómputo y telecomunicaciones</t>
  </si>
  <si>
    <t>29401001-0106</t>
  </si>
  <si>
    <t>DISCO DURO EXTERNO DE 2T - GASTO</t>
  </si>
  <si>
    <t>51901</t>
  </si>
  <si>
    <t>Equipo de administración</t>
  </si>
  <si>
    <t>51900084-0005</t>
  </si>
  <si>
    <t>ENGARGOLADORA METALICA MANUAL P/ARRILLO METAL</t>
  </si>
  <si>
    <t>52101</t>
  </si>
  <si>
    <t>Equipos y aparatos audiovisuales</t>
  </si>
  <si>
    <t>52100038-0001</t>
  </si>
  <si>
    <t>VIDEOPROYECTOR</t>
  </si>
  <si>
    <t>INE/ADQ-124/19</t>
  </si>
  <si>
    <t>ADJUDICACION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</si>
</sst>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0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33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164" fontId="40" fillId="0" borderId="0" applyAlignment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40" fillId="0" borderId="0" applyAlignment="0"/>
    <xf numFmtId="0" fontId="12" fillId="0" borderId="0"/>
    <xf numFmtId="0" fontId="12" fillId="0" borderId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0" fontId="9" fillId="0" borderId="0"/>
    <xf numFmtId="0" fontId="9" fillId="0" borderId="0"/>
    <xf numFmtId="0" fontId="34" fillId="0" borderId="0"/>
    <xf numFmtId="43" fontId="33" fillId="0" borderId="0" applyNumberForma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42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2" fillId="2" borderId="1" xfId="52" applyFont="1" applyFill="1" applyBorder="1" applyAlignment="1">
      <alignment horizontal="center" vertical="center" wrapText="1"/>
    </xf>
    <xf numFmtId="1" fontId="32" fillId="2" borderId="1" xfId="52" applyNumberFormat="1" applyFont="1" applyFill="1" applyBorder="1" applyAlignment="1">
      <alignment horizontal="center" vertical="center" wrapText="1"/>
    </xf>
    <xf numFmtId="1" fontId="32" fillId="2" borderId="1" xfId="52" applyNumberFormat="1" applyFont="1" applyFill="1" applyBorder="1" applyAlignment="1">
      <alignment horizontal="left" vertical="center" wrapText="1"/>
    </xf>
    <xf numFmtId="3" fontId="32" fillId="2" borderId="1" xfId="52" applyNumberFormat="1" applyFont="1" applyFill="1" applyBorder="1" applyAlignment="1">
      <alignment horizontal="center" vertical="center" wrapText="1"/>
    </xf>
    <xf numFmtId="3" fontId="32" fillId="2" borderId="1" xfId="53" applyNumberFormat="1" applyFont="1" applyFill="1" applyBorder="1" applyAlignment="1">
      <alignment horizontal="center" vertical="center" wrapText="1"/>
    </xf>
    <xf numFmtId="1" fontId="39" fillId="0" borderId="1" xfId="52" applyNumberFormat="1" applyFont="1" applyFill="1" applyBorder="1" applyAlignment="1">
      <alignment horizontal="left" vertical="center" wrapText="1"/>
    </xf>
    <xf numFmtId="1" fontId="39" fillId="0" borderId="1" xfId="52" applyNumberFormat="1" applyFont="1" applyFill="1" applyBorder="1" applyAlignment="1">
      <alignment horizontal="center" vertical="center" wrapText="1"/>
    </xf>
    <xf numFmtId="3" fontId="39" fillId="0" borderId="1" xfId="52" applyNumberFormat="1" applyFont="1" applyFill="1" applyBorder="1" applyAlignment="1">
      <alignment horizontal="right" vertical="center" wrapText="1"/>
    </xf>
    <xf numFmtId="0" fontId="41" fillId="0" borderId="0" xfId="6" applyFont="1"/>
    <xf numFmtId="0" fontId="41" fillId="0" borderId="0" xfId="6" applyFont="1" applyAlignment="1">
      <alignment horizontal="left" wrapText="1"/>
    </xf>
    <xf numFmtId="0" fontId="41" fillId="0" borderId="0" xfId="6" applyFont="1" applyAlignment="1">
      <alignment horizontal="center"/>
    </xf>
    <xf numFmtId="0" fontId="41" fillId="0" borderId="0" xfId="6" applyFont="1" applyAlignment="1">
      <alignment horizontal="right"/>
    </xf>
    <xf numFmtId="0" fontId="41" fillId="0" borderId="0" xfId="6" applyFont="1" applyAlignment="1">
      <alignment horizontal="left"/>
    </xf>
    <xf numFmtId="0" fontId="32" fillId="3" borderId="0" xfId="6" applyFont="1" applyFill="1" applyAlignment="1">
      <alignment horizontal="center"/>
    </xf>
    <xf numFmtId="0" fontId="1" fillId="0" borderId="0" xfId="77"/>
    <xf numFmtId="0" fontId="1" fillId="0" borderId="0" xfId="77" applyAlignment="1">
      <alignment wrapText="1"/>
    </xf>
    <xf numFmtId="3" fontId="36" fillId="0" borderId="0" xfId="78" applyNumberFormat="1" applyFont="1" applyBorder="1" applyAlignment="1">
      <alignment horizontal="right" vertical="center"/>
    </xf>
    <xf numFmtId="0" fontId="37" fillId="0" borderId="0" xfId="78" applyFont="1" applyAlignment="1">
      <alignment horizontal="center"/>
    </xf>
    <xf numFmtId="0" fontId="37" fillId="0" borderId="0" xfId="78" applyFont="1" applyAlignment="1">
      <alignment horizontal="center" wrapText="1"/>
    </xf>
    <xf numFmtId="0" fontId="37" fillId="0" borderId="0" xfId="78" applyFont="1" applyAlignment="1">
      <alignment horizontal="center"/>
    </xf>
    <xf numFmtId="0" fontId="37" fillId="0" borderId="0" xfId="78" applyFont="1" applyAlignment="1">
      <alignment horizontal="center" wrapText="1"/>
    </xf>
    <xf numFmtId="0" fontId="1" fillId="0" borderId="0" xfId="78" applyFont="1" applyAlignment="1">
      <alignment horizontal="center" vertical="center" wrapText="1"/>
    </xf>
    <xf numFmtId="0" fontId="35" fillId="0" borderId="2" xfId="78" applyFont="1" applyBorder="1" applyAlignment="1">
      <alignment horizontal="center" vertical="center" wrapText="1"/>
    </xf>
    <xf numFmtId="0" fontId="38" fillId="0" borderId="1" xfId="78" quotePrefix="1" applyFont="1" applyBorder="1" applyAlignment="1">
      <alignment horizontal="center" vertical="center" wrapText="1"/>
    </xf>
    <xf numFmtId="0" fontId="38" fillId="0" borderId="1" xfId="78" applyFont="1" applyBorder="1" applyAlignment="1">
      <alignment horizontal="center" vertical="center" wrapText="1"/>
    </xf>
    <xf numFmtId="4" fontId="38" fillId="0" borderId="1" xfId="78" applyNumberFormat="1" applyFont="1" applyBorder="1" applyAlignment="1">
      <alignment horizontal="left" vertical="center" wrapText="1"/>
    </xf>
    <xf numFmtId="1" fontId="38" fillId="0" borderId="1" xfId="78" applyNumberFormat="1" applyFont="1" applyBorder="1" applyAlignment="1">
      <alignment vertical="center" wrapText="1"/>
    </xf>
    <xf numFmtId="3" fontId="38" fillId="0" borderId="1" xfId="78" applyNumberFormat="1" applyFont="1" applyBorder="1" applyAlignment="1">
      <alignment vertical="center" wrapText="1"/>
    </xf>
    <xf numFmtId="0" fontId="39" fillId="0" borderId="0" xfId="78" applyFont="1" applyFill="1" applyAlignment="1">
      <alignment horizontal="center" vertical="center" wrapText="1"/>
    </xf>
    <xf numFmtId="41" fontId="32" fillId="3" borderId="0" xfId="79" applyNumberFormat="1" applyFont="1" applyFill="1" applyAlignment="1">
      <alignment horizontal="center"/>
    </xf>
    <xf numFmtId="41" fontId="32" fillId="3" borderId="0" xfId="79" applyNumberFormat="1" applyFont="1" applyFill="1" applyAlignment="1"/>
    <xf numFmtId="0" fontId="1" fillId="0" borderId="0" xfId="78" applyFont="1"/>
    <xf numFmtId="1" fontId="1" fillId="0" borderId="0" xfId="78" applyNumberFormat="1" applyFont="1" applyAlignment="1">
      <alignment horizontal="center"/>
    </xf>
    <xf numFmtId="0" fontId="1" fillId="0" borderId="0" xfId="78" applyFont="1" applyAlignment="1">
      <alignment horizontal="left" wrapText="1"/>
    </xf>
    <xf numFmtId="0" fontId="1" fillId="0" borderId="0" xfId="78" applyFont="1" applyAlignment="1">
      <alignment horizontal="center"/>
    </xf>
    <xf numFmtId="0" fontId="1" fillId="0" borderId="0" xfId="78" applyFont="1" applyAlignment="1">
      <alignment horizontal="right"/>
    </xf>
    <xf numFmtId="0" fontId="1" fillId="0" borderId="0" xfId="78" applyFont="1" applyAlignment="1">
      <alignment horizontal="left"/>
    </xf>
    <xf numFmtId="41" fontId="1" fillId="0" borderId="0" xfId="78" applyNumberFormat="1" applyFont="1" applyAlignment="1">
      <alignment horizontal="left"/>
    </xf>
  </cellXfs>
  <cellStyles count="80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15" xfId="73"/>
    <cellStyle name="Moneda 2 16" xfId="76"/>
    <cellStyle name="Moneda 2 17" xfId="79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Normal" xfId="0" builtinId="0"/>
    <cellStyle name="Normal 2" xfId="60"/>
    <cellStyle name="Normal 2 2" xfId="1"/>
    <cellStyle name="Normal 2 2 10" xfId="29"/>
    <cellStyle name="Normal 2 2 11" xfId="32"/>
    <cellStyle name="Normal 2 2 12" xfId="35"/>
    <cellStyle name="Normal 2 2 13" xfId="38"/>
    <cellStyle name="Normal 2 2 14" xfId="41"/>
    <cellStyle name="Normal 2 2 15" xfId="46"/>
    <cellStyle name="Normal 2 2 16" xfId="49"/>
    <cellStyle name="Normal 2 2 17" xfId="51"/>
    <cellStyle name="Normal 2 2 18" xfId="56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12"/>
    <cellStyle name="Normal 2 2 2 7" xfId="44"/>
    <cellStyle name="Normal 2 2 20" xfId="63"/>
    <cellStyle name="Normal 2 2 21" xfId="66"/>
    <cellStyle name="Normal 2 2 22" xfId="69"/>
    <cellStyle name="Normal 2 2 23" xfId="72"/>
    <cellStyle name="Normal 2 2 24" xfId="75"/>
    <cellStyle name="Normal 2 2 25" xfId="78"/>
    <cellStyle name="Normal 2 2 3" xfId="5"/>
    <cellStyle name="Normal 2 2 4" xfId="7"/>
    <cellStyle name="Normal 2 2 5" xfId="14"/>
    <cellStyle name="Normal 2 2 6" xfId="17"/>
    <cellStyle name="Normal 2 2 7" xfId="20"/>
    <cellStyle name="Normal 2 2 8" xfId="23"/>
    <cellStyle name="Normal 2 2 9" xfId="26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19" xfId="71"/>
    <cellStyle name="Normal 5 2" xfId="16"/>
    <cellStyle name="Normal 5 2 2" xfId="43"/>
    <cellStyle name="Normal 5 20" xfId="74"/>
    <cellStyle name="Normal 5 21" xfId="77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8"/>
  <sheetViews>
    <sheetView tabSelected="1" workbookViewId="0">
      <selection activeCell="J15" sqref="J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4</v>
      </c>
      <c r="E10" s="1" t="s">
        <v>19</v>
      </c>
      <c r="F10" s="1" t="s">
        <v>20</v>
      </c>
      <c r="G10" s="2" t="s">
        <v>5</v>
      </c>
      <c r="H10" s="3" t="s">
        <v>21</v>
      </c>
      <c r="I10" s="2" t="s">
        <v>6</v>
      </c>
      <c r="J10" s="2" t="s">
        <v>7</v>
      </c>
      <c r="K10" s="2" t="s">
        <v>8</v>
      </c>
      <c r="L10" s="2" t="s">
        <v>9</v>
      </c>
      <c r="M10" s="2" t="s">
        <v>10</v>
      </c>
      <c r="N10" s="4" t="s">
        <v>11</v>
      </c>
      <c r="O10" s="2" t="s">
        <v>22</v>
      </c>
      <c r="P10" s="4" t="s">
        <v>12</v>
      </c>
      <c r="Q10" s="5" t="s">
        <v>13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12.75" x14ac:dyDescent="0.2">
      <c r="A11" s="23" t="s">
        <v>35</v>
      </c>
      <c r="B11" s="23" t="s">
        <v>14</v>
      </c>
      <c r="C11" s="24" t="s">
        <v>0</v>
      </c>
      <c r="D11" s="25" t="s">
        <v>15</v>
      </c>
      <c r="E11" s="24" t="s">
        <v>0</v>
      </c>
      <c r="F11" s="25" t="s">
        <v>41</v>
      </c>
      <c r="G11" s="6" t="s">
        <v>44</v>
      </c>
      <c r="H11" s="26" t="s">
        <v>45</v>
      </c>
      <c r="I11" s="6" t="s">
        <v>46</v>
      </c>
      <c r="J11" s="27" t="s">
        <v>47</v>
      </c>
      <c r="K11" s="28"/>
      <c r="L11" s="7"/>
      <c r="M11" s="8" t="s">
        <v>48</v>
      </c>
      <c r="N11" s="28">
        <v>150</v>
      </c>
      <c r="O11" s="28">
        <v>162.4</v>
      </c>
      <c r="P11" s="28" t="s">
        <v>42</v>
      </c>
      <c r="Q11" s="28">
        <v>24360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24360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38.25" x14ac:dyDescent="0.2">
      <c r="A12" s="23" t="s">
        <v>35</v>
      </c>
      <c r="B12" s="23" t="s">
        <v>14</v>
      </c>
      <c r="C12" s="24" t="s">
        <v>0</v>
      </c>
      <c r="D12" s="25" t="s">
        <v>15</v>
      </c>
      <c r="E12" s="24" t="s">
        <v>0</v>
      </c>
      <c r="F12" s="25" t="s">
        <v>41</v>
      </c>
      <c r="G12" s="6" t="s">
        <v>44</v>
      </c>
      <c r="H12" s="26" t="s">
        <v>45</v>
      </c>
      <c r="I12" s="6" t="s">
        <v>49</v>
      </c>
      <c r="J12" s="27" t="s">
        <v>50</v>
      </c>
      <c r="K12" s="28"/>
      <c r="L12" s="7"/>
      <c r="M12" s="8" t="s">
        <v>48</v>
      </c>
      <c r="N12" s="28">
        <v>12</v>
      </c>
      <c r="O12" s="28">
        <v>164.14</v>
      </c>
      <c r="P12" s="28" t="s">
        <v>42</v>
      </c>
      <c r="Q12" s="28">
        <v>1969.68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1969.68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14</v>
      </c>
      <c r="C13" s="24" t="s">
        <v>0</v>
      </c>
      <c r="D13" s="25" t="s">
        <v>15</v>
      </c>
      <c r="E13" s="24" t="s">
        <v>0</v>
      </c>
      <c r="F13" s="25" t="s">
        <v>41</v>
      </c>
      <c r="G13" s="6" t="s">
        <v>44</v>
      </c>
      <c r="H13" s="26" t="s">
        <v>45</v>
      </c>
      <c r="I13" s="6" t="s">
        <v>49</v>
      </c>
      <c r="J13" s="27" t="s">
        <v>50</v>
      </c>
      <c r="K13" s="28"/>
      <c r="L13" s="7"/>
      <c r="M13" s="8" t="s">
        <v>48</v>
      </c>
      <c r="N13" s="28">
        <v>2</v>
      </c>
      <c r="O13" s="28">
        <v>164.14</v>
      </c>
      <c r="P13" s="28" t="s">
        <v>42</v>
      </c>
      <c r="Q13" s="28">
        <v>328.28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328.28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14</v>
      </c>
      <c r="C14" s="24" t="s">
        <v>0</v>
      </c>
      <c r="D14" s="25" t="s">
        <v>15</v>
      </c>
      <c r="E14" s="24" t="s">
        <v>0</v>
      </c>
      <c r="F14" s="25" t="s">
        <v>41</v>
      </c>
      <c r="G14" s="6" t="s">
        <v>44</v>
      </c>
      <c r="H14" s="26" t="s">
        <v>45</v>
      </c>
      <c r="I14" s="6" t="s">
        <v>49</v>
      </c>
      <c r="J14" s="27" t="s">
        <v>50</v>
      </c>
      <c r="K14" s="28"/>
      <c r="L14" s="7"/>
      <c r="M14" s="8" t="s">
        <v>48</v>
      </c>
      <c r="N14" s="28">
        <v>2</v>
      </c>
      <c r="O14" s="28">
        <v>164.14</v>
      </c>
      <c r="P14" s="28" t="s">
        <v>42</v>
      </c>
      <c r="Q14" s="28">
        <v>328.28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328.28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14</v>
      </c>
      <c r="C15" s="24" t="s">
        <v>0</v>
      </c>
      <c r="D15" s="25" t="s">
        <v>15</v>
      </c>
      <c r="E15" s="24" t="s">
        <v>0</v>
      </c>
      <c r="F15" s="25" t="s">
        <v>41</v>
      </c>
      <c r="G15" s="6" t="s">
        <v>44</v>
      </c>
      <c r="H15" s="26" t="s">
        <v>45</v>
      </c>
      <c r="I15" s="6" t="s">
        <v>49</v>
      </c>
      <c r="J15" s="27" t="s">
        <v>50</v>
      </c>
      <c r="K15" s="28"/>
      <c r="L15" s="7"/>
      <c r="M15" s="8" t="s">
        <v>48</v>
      </c>
      <c r="N15" s="28">
        <v>2</v>
      </c>
      <c r="O15" s="28">
        <v>164.14</v>
      </c>
      <c r="P15" s="28" t="s">
        <v>42</v>
      </c>
      <c r="Q15" s="28">
        <v>328.28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328.28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14</v>
      </c>
      <c r="C16" s="24" t="s">
        <v>0</v>
      </c>
      <c r="D16" s="25" t="s">
        <v>15</v>
      </c>
      <c r="E16" s="24" t="s">
        <v>0</v>
      </c>
      <c r="F16" s="25" t="s">
        <v>41</v>
      </c>
      <c r="G16" s="6" t="s">
        <v>44</v>
      </c>
      <c r="H16" s="26" t="s">
        <v>45</v>
      </c>
      <c r="I16" s="6" t="s">
        <v>49</v>
      </c>
      <c r="J16" s="27" t="s">
        <v>50</v>
      </c>
      <c r="K16" s="28"/>
      <c r="L16" s="7"/>
      <c r="M16" s="8" t="s">
        <v>48</v>
      </c>
      <c r="N16" s="28">
        <v>2</v>
      </c>
      <c r="O16" s="28">
        <v>164.14</v>
      </c>
      <c r="P16" s="28" t="s">
        <v>42</v>
      </c>
      <c r="Q16" s="28">
        <v>328.28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328.28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12.75" x14ac:dyDescent="0.2">
      <c r="A17" s="23" t="s">
        <v>35</v>
      </c>
      <c r="B17" s="23" t="s">
        <v>14</v>
      </c>
      <c r="C17" s="24" t="s">
        <v>0</v>
      </c>
      <c r="D17" s="25" t="s">
        <v>15</v>
      </c>
      <c r="E17" s="24" t="s">
        <v>0</v>
      </c>
      <c r="F17" s="25" t="s">
        <v>41</v>
      </c>
      <c r="G17" s="6" t="s">
        <v>44</v>
      </c>
      <c r="H17" s="26" t="s">
        <v>45</v>
      </c>
      <c r="I17" s="6" t="s">
        <v>51</v>
      </c>
      <c r="J17" s="27" t="s">
        <v>52</v>
      </c>
      <c r="K17" s="28"/>
      <c r="L17" s="7"/>
      <c r="M17" s="8" t="s">
        <v>48</v>
      </c>
      <c r="N17" s="28">
        <v>1</v>
      </c>
      <c r="O17" s="28">
        <v>185.9</v>
      </c>
      <c r="P17" s="28" t="s">
        <v>42</v>
      </c>
      <c r="Q17" s="28">
        <v>185.9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185.9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14</v>
      </c>
      <c r="C18" s="24" t="s">
        <v>0</v>
      </c>
      <c r="D18" s="25" t="s">
        <v>15</v>
      </c>
      <c r="E18" s="24" t="s">
        <v>0</v>
      </c>
      <c r="F18" s="25" t="s">
        <v>41</v>
      </c>
      <c r="G18" s="6" t="s">
        <v>44</v>
      </c>
      <c r="H18" s="26" t="s">
        <v>45</v>
      </c>
      <c r="I18" s="6" t="s">
        <v>49</v>
      </c>
      <c r="J18" s="27" t="s">
        <v>50</v>
      </c>
      <c r="K18" s="28"/>
      <c r="L18" s="7"/>
      <c r="M18" s="8" t="s">
        <v>48</v>
      </c>
      <c r="N18" s="28">
        <v>2</v>
      </c>
      <c r="O18" s="28">
        <v>164.14</v>
      </c>
      <c r="P18" s="28" t="s">
        <v>42</v>
      </c>
      <c r="Q18" s="28">
        <v>328.28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328.28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14</v>
      </c>
      <c r="C19" s="24" t="s">
        <v>0</v>
      </c>
      <c r="D19" s="25" t="s">
        <v>15</v>
      </c>
      <c r="E19" s="24" t="s">
        <v>0</v>
      </c>
      <c r="F19" s="25" t="s">
        <v>41</v>
      </c>
      <c r="G19" s="6" t="s">
        <v>44</v>
      </c>
      <c r="H19" s="26" t="s">
        <v>45</v>
      </c>
      <c r="I19" s="6" t="s">
        <v>53</v>
      </c>
      <c r="J19" s="27" t="s">
        <v>54</v>
      </c>
      <c r="K19" s="28"/>
      <c r="L19" s="7"/>
      <c r="M19" s="8" t="s">
        <v>48</v>
      </c>
      <c r="N19" s="28">
        <v>1</v>
      </c>
      <c r="O19" s="28">
        <v>338.45</v>
      </c>
      <c r="P19" s="28" t="s">
        <v>42</v>
      </c>
      <c r="Q19" s="28">
        <v>338.45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338.45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38.25" x14ac:dyDescent="0.2">
      <c r="A20" s="23" t="s">
        <v>35</v>
      </c>
      <c r="B20" s="23" t="s">
        <v>14</v>
      </c>
      <c r="C20" s="24" t="s">
        <v>0</v>
      </c>
      <c r="D20" s="25" t="s">
        <v>15</v>
      </c>
      <c r="E20" s="24" t="s">
        <v>0</v>
      </c>
      <c r="F20" s="25" t="s">
        <v>41</v>
      </c>
      <c r="G20" s="6" t="s">
        <v>44</v>
      </c>
      <c r="H20" s="26" t="s">
        <v>45</v>
      </c>
      <c r="I20" s="6" t="s">
        <v>49</v>
      </c>
      <c r="J20" s="27" t="s">
        <v>50</v>
      </c>
      <c r="K20" s="28"/>
      <c r="L20" s="7"/>
      <c r="M20" s="8" t="s">
        <v>48</v>
      </c>
      <c r="N20" s="28">
        <v>1</v>
      </c>
      <c r="O20" s="28">
        <v>164.14</v>
      </c>
      <c r="P20" s="28" t="s">
        <v>42</v>
      </c>
      <c r="Q20" s="28">
        <v>164.14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164.14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14</v>
      </c>
      <c r="C21" s="24" t="s">
        <v>0</v>
      </c>
      <c r="D21" s="25" t="s">
        <v>15</v>
      </c>
      <c r="E21" s="24" t="s">
        <v>38</v>
      </c>
      <c r="F21" s="25" t="s">
        <v>55</v>
      </c>
      <c r="G21" s="6" t="s">
        <v>56</v>
      </c>
      <c r="H21" s="26" t="s">
        <v>57</v>
      </c>
      <c r="I21" s="6" t="s">
        <v>58</v>
      </c>
      <c r="J21" s="27" t="s">
        <v>59</v>
      </c>
      <c r="K21" s="28" t="s">
        <v>60</v>
      </c>
      <c r="L21" s="7" t="s">
        <v>39</v>
      </c>
      <c r="M21" s="8" t="s">
        <v>48</v>
      </c>
      <c r="N21" s="28">
        <v>4</v>
      </c>
      <c r="O21" s="28">
        <v>4396.3999999999996</v>
      </c>
      <c r="P21" s="28" t="s">
        <v>40</v>
      </c>
      <c r="Q21" s="28">
        <v>17585.599999999999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17585.599999999999</v>
      </c>
      <c r="Z21" s="28">
        <v>0</v>
      </c>
      <c r="AA21" s="28">
        <v>0</v>
      </c>
      <c r="AB21" s="28">
        <v>0</v>
      </c>
      <c r="AC21" s="28">
        <v>0</v>
      </c>
    </row>
    <row r="22" spans="1:29" s="29" customFormat="1" ht="38.25" x14ac:dyDescent="0.2">
      <c r="A22" s="23" t="s">
        <v>35</v>
      </c>
      <c r="B22" s="23" t="s">
        <v>14</v>
      </c>
      <c r="C22" s="24" t="s">
        <v>0</v>
      </c>
      <c r="D22" s="25" t="s">
        <v>15</v>
      </c>
      <c r="E22" s="24" t="s">
        <v>38</v>
      </c>
      <c r="F22" s="25" t="s">
        <v>55</v>
      </c>
      <c r="G22" s="6" t="s">
        <v>56</v>
      </c>
      <c r="H22" s="26" t="s">
        <v>57</v>
      </c>
      <c r="I22" s="6" t="s">
        <v>61</v>
      </c>
      <c r="J22" s="27" t="s">
        <v>62</v>
      </c>
      <c r="K22" s="28" t="s">
        <v>60</v>
      </c>
      <c r="L22" s="7" t="s">
        <v>39</v>
      </c>
      <c r="M22" s="8" t="s">
        <v>48</v>
      </c>
      <c r="N22" s="28">
        <v>3</v>
      </c>
      <c r="O22" s="28">
        <v>134.56</v>
      </c>
      <c r="P22" s="28" t="s">
        <v>40</v>
      </c>
      <c r="Q22" s="28">
        <v>403.68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403.68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14</v>
      </c>
      <c r="C23" s="24" t="s">
        <v>0</v>
      </c>
      <c r="D23" s="25" t="s">
        <v>15</v>
      </c>
      <c r="E23" s="24" t="s">
        <v>38</v>
      </c>
      <c r="F23" s="25" t="s">
        <v>55</v>
      </c>
      <c r="G23" s="6" t="s">
        <v>56</v>
      </c>
      <c r="H23" s="26" t="s">
        <v>57</v>
      </c>
      <c r="I23" s="6" t="s">
        <v>63</v>
      </c>
      <c r="J23" s="27" t="s">
        <v>64</v>
      </c>
      <c r="K23" s="28" t="s">
        <v>60</v>
      </c>
      <c r="L23" s="7" t="s">
        <v>39</v>
      </c>
      <c r="M23" s="8" t="s">
        <v>48</v>
      </c>
      <c r="N23" s="28">
        <v>3</v>
      </c>
      <c r="O23" s="28">
        <v>6902</v>
      </c>
      <c r="P23" s="28" t="s">
        <v>40</v>
      </c>
      <c r="Q23" s="28">
        <v>20706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20706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14</v>
      </c>
      <c r="C24" s="24" t="s">
        <v>0</v>
      </c>
      <c r="D24" s="25" t="s">
        <v>15</v>
      </c>
      <c r="E24" s="24" t="s">
        <v>38</v>
      </c>
      <c r="F24" s="25" t="s">
        <v>55</v>
      </c>
      <c r="G24" s="6" t="s">
        <v>56</v>
      </c>
      <c r="H24" s="26" t="s">
        <v>57</v>
      </c>
      <c r="I24" s="6" t="s">
        <v>65</v>
      </c>
      <c r="J24" s="27" t="s">
        <v>66</v>
      </c>
      <c r="K24" s="28" t="s">
        <v>60</v>
      </c>
      <c r="L24" s="7" t="s">
        <v>39</v>
      </c>
      <c r="M24" s="8" t="s">
        <v>48</v>
      </c>
      <c r="N24" s="28">
        <v>4</v>
      </c>
      <c r="O24" s="28">
        <v>3920.8</v>
      </c>
      <c r="P24" s="28" t="s">
        <v>40</v>
      </c>
      <c r="Q24" s="28">
        <v>15683.2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15683.2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14</v>
      </c>
      <c r="C25" s="24" t="s">
        <v>0</v>
      </c>
      <c r="D25" s="25" t="s">
        <v>15</v>
      </c>
      <c r="E25" s="24" t="s">
        <v>38</v>
      </c>
      <c r="F25" s="25" t="s">
        <v>55</v>
      </c>
      <c r="G25" s="6" t="s">
        <v>56</v>
      </c>
      <c r="H25" s="26" t="s">
        <v>57</v>
      </c>
      <c r="I25" s="6" t="s">
        <v>67</v>
      </c>
      <c r="J25" s="27" t="s">
        <v>68</v>
      </c>
      <c r="K25" s="28" t="s">
        <v>60</v>
      </c>
      <c r="L25" s="7" t="s">
        <v>39</v>
      </c>
      <c r="M25" s="8" t="s">
        <v>48</v>
      </c>
      <c r="N25" s="28">
        <v>6</v>
      </c>
      <c r="O25" s="28">
        <v>2046.24</v>
      </c>
      <c r="P25" s="28" t="s">
        <v>40</v>
      </c>
      <c r="Q25" s="28">
        <v>12277.44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12277.44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12.75" x14ac:dyDescent="0.2">
      <c r="A26" s="23" t="s">
        <v>35</v>
      </c>
      <c r="B26" s="23" t="s">
        <v>14</v>
      </c>
      <c r="C26" s="24" t="s">
        <v>0</v>
      </c>
      <c r="D26" s="25" t="s">
        <v>15</v>
      </c>
      <c r="E26" s="24" t="s">
        <v>0</v>
      </c>
      <c r="F26" s="25" t="s">
        <v>41</v>
      </c>
      <c r="G26" s="6" t="s">
        <v>69</v>
      </c>
      <c r="H26" s="26" t="s">
        <v>70</v>
      </c>
      <c r="I26" s="6" t="s">
        <v>71</v>
      </c>
      <c r="J26" s="27" t="s">
        <v>72</v>
      </c>
      <c r="K26" s="28"/>
      <c r="L26" s="7"/>
      <c r="M26" s="8" t="s">
        <v>48</v>
      </c>
      <c r="N26" s="28">
        <v>25</v>
      </c>
      <c r="O26" s="28">
        <v>474.44</v>
      </c>
      <c r="P26" s="28" t="s">
        <v>42</v>
      </c>
      <c r="Q26" s="28">
        <v>11861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11861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25.5" x14ac:dyDescent="0.2">
      <c r="A27" s="23" t="s">
        <v>35</v>
      </c>
      <c r="B27" s="23" t="s">
        <v>14</v>
      </c>
      <c r="C27" s="24" t="s">
        <v>0</v>
      </c>
      <c r="D27" s="25" t="s">
        <v>15</v>
      </c>
      <c r="E27" s="24" t="s">
        <v>0</v>
      </c>
      <c r="F27" s="25" t="s">
        <v>41</v>
      </c>
      <c r="G27" s="6" t="s">
        <v>69</v>
      </c>
      <c r="H27" s="26" t="s">
        <v>70</v>
      </c>
      <c r="I27" s="6" t="s">
        <v>73</v>
      </c>
      <c r="J27" s="27" t="s">
        <v>74</v>
      </c>
      <c r="K27" s="28"/>
      <c r="L27" s="7"/>
      <c r="M27" s="8" t="s">
        <v>48</v>
      </c>
      <c r="N27" s="28">
        <v>100</v>
      </c>
      <c r="O27" s="28">
        <v>7.6559999999999997</v>
      </c>
      <c r="P27" s="28" t="s">
        <v>42</v>
      </c>
      <c r="Q27" s="28">
        <v>765.6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765.6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35</v>
      </c>
      <c r="B28" s="23" t="s">
        <v>14</v>
      </c>
      <c r="C28" s="24" t="s">
        <v>0</v>
      </c>
      <c r="D28" s="25" t="s">
        <v>15</v>
      </c>
      <c r="E28" s="24" t="s">
        <v>0</v>
      </c>
      <c r="F28" s="25" t="s">
        <v>41</v>
      </c>
      <c r="G28" s="6" t="s">
        <v>75</v>
      </c>
      <c r="H28" s="26" t="s">
        <v>76</v>
      </c>
      <c r="I28" s="6" t="s">
        <v>77</v>
      </c>
      <c r="J28" s="27" t="s">
        <v>78</v>
      </c>
      <c r="K28" s="28"/>
      <c r="L28" s="7"/>
      <c r="M28" s="8" t="s">
        <v>48</v>
      </c>
      <c r="N28" s="28">
        <v>100</v>
      </c>
      <c r="O28" s="28">
        <v>0.98599999999999999</v>
      </c>
      <c r="P28" s="28" t="s">
        <v>42</v>
      </c>
      <c r="Q28" s="28">
        <v>98.6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98.6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51" x14ac:dyDescent="0.2">
      <c r="A29" s="23" t="s">
        <v>35</v>
      </c>
      <c r="B29" s="23" t="s">
        <v>14</v>
      </c>
      <c r="C29" s="24" t="s">
        <v>0</v>
      </c>
      <c r="D29" s="25" t="s">
        <v>15</v>
      </c>
      <c r="E29" s="24" t="s">
        <v>0</v>
      </c>
      <c r="F29" s="25" t="s">
        <v>41</v>
      </c>
      <c r="G29" s="6" t="s">
        <v>79</v>
      </c>
      <c r="H29" s="26" t="s">
        <v>80</v>
      </c>
      <c r="I29" s="6" t="s">
        <v>81</v>
      </c>
      <c r="J29" s="27" t="s">
        <v>82</v>
      </c>
      <c r="K29" s="28"/>
      <c r="L29" s="7"/>
      <c r="M29" s="8" t="s">
        <v>48</v>
      </c>
      <c r="N29" s="28">
        <v>2</v>
      </c>
      <c r="O29" s="28">
        <v>1646.423</v>
      </c>
      <c r="P29" s="28" t="s">
        <v>42</v>
      </c>
      <c r="Q29" s="28">
        <v>3292.85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3292.85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14</v>
      </c>
      <c r="C30" s="24" t="s">
        <v>0</v>
      </c>
      <c r="D30" s="25" t="s">
        <v>15</v>
      </c>
      <c r="E30" s="24" t="s">
        <v>38</v>
      </c>
      <c r="F30" s="25" t="s">
        <v>55</v>
      </c>
      <c r="G30" s="6" t="s">
        <v>83</v>
      </c>
      <c r="H30" s="26" t="s">
        <v>84</v>
      </c>
      <c r="I30" s="6" t="s">
        <v>85</v>
      </c>
      <c r="J30" s="27" t="s">
        <v>86</v>
      </c>
      <c r="K30" s="28" t="s">
        <v>60</v>
      </c>
      <c r="L30" s="7" t="s">
        <v>39</v>
      </c>
      <c r="M30" s="8" t="s">
        <v>48</v>
      </c>
      <c r="N30" s="28">
        <v>25</v>
      </c>
      <c r="O30" s="28">
        <v>1995.2</v>
      </c>
      <c r="P30" s="28" t="s">
        <v>40</v>
      </c>
      <c r="Q30" s="28">
        <v>49880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49880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25.5" x14ac:dyDescent="0.2">
      <c r="A31" s="23" t="s">
        <v>35</v>
      </c>
      <c r="B31" s="23" t="s">
        <v>14</v>
      </c>
      <c r="C31" s="24" t="s">
        <v>0</v>
      </c>
      <c r="D31" s="25" t="s">
        <v>15</v>
      </c>
      <c r="E31" s="24" t="s">
        <v>43</v>
      </c>
      <c r="F31" s="25" t="s">
        <v>41</v>
      </c>
      <c r="G31" s="6" t="s">
        <v>87</v>
      </c>
      <c r="H31" s="26" t="s">
        <v>88</v>
      </c>
      <c r="I31" s="6" t="s">
        <v>89</v>
      </c>
      <c r="J31" s="27" t="s">
        <v>90</v>
      </c>
      <c r="K31" s="28"/>
      <c r="L31" s="7"/>
      <c r="M31" s="8" t="s">
        <v>48</v>
      </c>
      <c r="N31" s="28">
        <v>1</v>
      </c>
      <c r="O31" s="28">
        <v>7946</v>
      </c>
      <c r="P31" s="28" t="s">
        <v>42</v>
      </c>
      <c r="Q31" s="28">
        <v>7946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7946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25.5" x14ac:dyDescent="0.2">
      <c r="A32" s="23" t="s">
        <v>35</v>
      </c>
      <c r="B32" s="23" t="s">
        <v>14</v>
      </c>
      <c r="C32" s="24" t="s">
        <v>0</v>
      </c>
      <c r="D32" s="25" t="s">
        <v>15</v>
      </c>
      <c r="E32" s="24" t="s">
        <v>0</v>
      </c>
      <c r="F32" s="25" t="s">
        <v>41</v>
      </c>
      <c r="G32" s="6" t="s">
        <v>91</v>
      </c>
      <c r="H32" s="26" t="s">
        <v>92</v>
      </c>
      <c r="I32" s="6" t="s">
        <v>93</v>
      </c>
      <c r="J32" s="27" t="s">
        <v>94</v>
      </c>
      <c r="K32" s="28" t="s">
        <v>95</v>
      </c>
      <c r="L32" s="7" t="s">
        <v>39</v>
      </c>
      <c r="M32" s="8" t="s">
        <v>48</v>
      </c>
      <c r="N32" s="28">
        <v>4</v>
      </c>
      <c r="O32" s="28">
        <v>10938.8</v>
      </c>
      <c r="P32" s="28" t="s">
        <v>96</v>
      </c>
      <c r="Q32" s="28">
        <v>43755.199999999997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43755.199999999997</v>
      </c>
      <c r="Z32" s="28">
        <v>0</v>
      </c>
      <c r="AA32" s="28">
        <v>0</v>
      </c>
      <c r="AB32" s="28">
        <v>0</v>
      </c>
      <c r="AC32" s="28">
        <v>0</v>
      </c>
    </row>
    <row r="34" spans="1:29" s="9" customFormat="1" ht="22.15" customHeight="1" x14ac:dyDescent="0.25">
      <c r="A34" s="30" t="s">
        <v>13</v>
      </c>
      <c r="B34" s="30"/>
      <c r="C34" s="30"/>
      <c r="D34" s="30"/>
      <c r="E34" s="30"/>
      <c r="F34" s="30"/>
      <c r="G34" s="30"/>
      <c r="H34" s="30"/>
      <c r="I34" s="30"/>
      <c r="K34" s="10"/>
      <c r="L34" s="11"/>
      <c r="M34" s="11"/>
      <c r="O34" s="12"/>
      <c r="Q34" s="31">
        <f>SUM(Q11:Q33)</f>
        <v>212914.74000000005</v>
      </c>
      <c r="R34" s="31">
        <f>SUM(R11:R33)</f>
        <v>0</v>
      </c>
      <c r="S34" s="31">
        <f>SUM(S11:S33)</f>
        <v>0</v>
      </c>
      <c r="T34" s="31">
        <f>SUM(T11:T33)</f>
        <v>0</v>
      </c>
      <c r="U34" s="31">
        <f>SUM(U11:U33)</f>
        <v>0</v>
      </c>
      <c r="V34" s="31">
        <f>SUM(V11:V33)</f>
        <v>0</v>
      </c>
      <c r="W34" s="31">
        <f>SUM(W11:W33)</f>
        <v>0</v>
      </c>
      <c r="X34" s="31">
        <f>SUM(X11:X33)</f>
        <v>0</v>
      </c>
      <c r="Y34" s="31">
        <f>SUM(Y11:Y33)</f>
        <v>212914.74000000005</v>
      </c>
      <c r="Z34" s="31">
        <f>SUM(Z11:Z33)</f>
        <v>0</v>
      </c>
      <c r="AA34" s="31">
        <f>SUM(AA11:AA33)</f>
        <v>0</v>
      </c>
      <c r="AB34" s="31">
        <f>SUM(AB11:AB33)</f>
        <v>0</v>
      </c>
      <c r="AC34" s="31">
        <f>SUM(AC11:AC33)</f>
        <v>0</v>
      </c>
    </row>
    <row r="35" spans="1:29" s="9" customFormat="1" ht="14.25" x14ac:dyDescent="0.2">
      <c r="I35" s="10"/>
      <c r="K35" s="10"/>
      <c r="L35" s="11"/>
      <c r="M35" s="11"/>
      <c r="O35" s="12"/>
      <c r="Q35" s="13"/>
    </row>
    <row r="36" spans="1:29" s="32" customFormat="1" x14ac:dyDescent="0.25">
      <c r="H36" s="33"/>
      <c r="I36" s="34"/>
      <c r="K36" s="34"/>
      <c r="L36" s="35"/>
      <c r="M36" s="35"/>
      <c r="O36" s="36"/>
      <c r="Q36" s="37"/>
    </row>
    <row r="37" spans="1:29" s="32" customFormat="1" x14ac:dyDescent="0.25">
      <c r="A37" s="14" t="s">
        <v>37</v>
      </c>
      <c r="B37" s="14"/>
      <c r="C37" s="14"/>
      <c r="D37" s="14"/>
      <c r="E37" s="14"/>
      <c r="F37" s="14"/>
      <c r="G37" s="14"/>
      <c r="H37" s="14"/>
      <c r="I37" s="34"/>
      <c r="K37" s="34"/>
      <c r="L37" s="35"/>
      <c r="M37" s="35"/>
      <c r="O37" s="36"/>
      <c r="Q37" s="38"/>
    </row>
    <row r="38" spans="1:29" s="32" customFormat="1" x14ac:dyDescent="0.25">
      <c r="H38" s="33"/>
      <c r="I38" s="34"/>
      <c r="K38" s="34"/>
      <c r="L38" s="35"/>
      <c r="M38" s="35"/>
      <c r="O38" s="36"/>
      <c r="Q38" s="37"/>
    </row>
  </sheetData>
  <mergeCells count="3">
    <mergeCell ref="A7:AB7"/>
    <mergeCell ref="A34:I34"/>
    <mergeCell ref="A37:H37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 (2)</vt:lpstr>
      <vt:lpstr>'OF20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2019-09-26T17:37:55Z</dcterms:modified>
</cp:coreProperties>
</file>