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5 (2)" sheetId="2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'OF15 (2)'!$A$10:$AC$19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'OF15 (2)'!$10:$10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21" i="25" l="1"/>
  <c r="AB21" i="25"/>
  <c r="AA21" i="25"/>
  <c r="Z21" i="25"/>
  <c r="Y21" i="25"/>
  <c r="X21" i="25"/>
  <c r="W21" i="25"/>
  <c r="V21" i="25"/>
  <c r="U21" i="25"/>
  <c r="T21" i="25"/>
  <c r="S21" i="25"/>
  <c r="R21" i="25"/>
  <c r="Q21" i="25"/>
</calcChain>
</file>

<file path=xl/sharedStrings.xml><?xml version="1.0" encoding="utf-8"?>
<sst xmlns="http://schemas.openxmlformats.org/spreadsheetml/2006/main" count="157" uniqueCount="76">
  <si>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</si>
  <si>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</si>
  <si>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</si>
  <si>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</si>
  <si>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</si>
  <si>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</si>
  <si>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</si>
  <si>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</si>
  <si>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</si>
  <si>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</si>
  <si>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</si>
  <si>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</si>
  <si>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</si>
  <si>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001</t>
  </si>
  <si>
    <t>OF15</t>
  </si>
  <si>
    <t>R003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</si>
  <si>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</si>
  <si>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</si>
  <si>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</si>
  <si>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</si>
  <si>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</si>
  <si>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</si>
  <si>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</si>
  <si>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</si>
  <si>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</si>
  <si>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</si>
  <si>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</si>
  <si>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</si>
  <si>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</si>
  <si>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</si>
  <si>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</si>
  <si>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</si>
  <si>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</si>
  <si>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</si>
  <si>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</si>
  <si>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</si>
  <si>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</si>
  <si>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</si>
  <si>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</si>
  <si>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SOLO PARA TRAMITE DE PAGO</t>
  </si>
  <si>
    <t>ANUAL</t>
  </si>
  <si>
    <t>LICITACION PUBLICA</t>
  </si>
  <si>
    <t>053</t>
  </si>
  <si>
    <t>B00OF01</t>
  </si>
  <si>
    <t>29301</t>
  </si>
  <si>
    <t>B16PC06</t>
  </si>
  <si>
    <t>21401</t>
  </si>
  <si>
    <t>Materiales y útiles para el procesamiento en equipos y bienes informáticos</t>
  </si>
  <si>
    <t>21401001-0502</t>
  </si>
  <si>
    <t>TÓNER PARA IMPRESORA HP COLOR LASER JET M533 NP CF360X</t>
  </si>
  <si>
    <t>INE/019/2019</t>
  </si>
  <si>
    <t>Pieza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</si>
  <si>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</si>
  <si>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</si>
  <si>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</si>
  <si>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</si>
  <si>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</si>
  <si>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</si>
  <si>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21401001-0225</t>
  </si>
  <si>
    <t>TONER LEXMARK MS-810DN NP 52D4H00</t>
  </si>
  <si>
    <t>Refacciones y accesorios menores de mobiliario y equipo de administración, educacional y recreativo</t>
  </si>
  <si>
    <t>29301001-0099</t>
  </si>
  <si>
    <t>SILLA EJECUTIVA - GASTO</t>
  </si>
  <si>
    <t>ADJUDICACION DIRECTA POR MONTO</t>
  </si>
  <si>
    <t>29301001-0108</t>
  </si>
  <si>
    <t>SILLA OPERATIVA - GASTO</t>
  </si>
  <si>
    <t>29401</t>
  </si>
  <si>
    <t>Refacciones y accesorios para equipo de cómputo y telecomunicaciones</t>
  </si>
  <si>
    <t>29401001-0106</t>
  </si>
  <si>
    <t>DISCO DURO EXTERNO DE 2T - GASTO</t>
  </si>
  <si>
    <t>29901</t>
  </si>
  <si>
    <t>Refacciones y accesorios menores otros bienes muebles</t>
  </si>
  <si>
    <t>29901001-0175</t>
  </si>
  <si>
    <t>DISPOSITIVOS MOVILES DE COMUNICACIÓN</t>
  </si>
  <si>
    <t>CONTRATO INE/024/2018</t>
  </si>
  <si>
    <t>LOTE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</si>
</sst>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10" fillId="0" borderId="0" applyAlignment="0"/>
    <xf numFmtId="164" fontId="10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2" fillId="0" borderId="0"/>
  </cellStyleXfs>
  <cellXfs count="39">
    <xf numFmtId="0" fontId="0" fillId="0" borderId="0" xfId="0"/>
    <xf numFmtId="0" fontId="1" fillId="0" borderId="0" xfId="6"/>
    <xf numFmtId="3" fontId="6" fillId="0" borderId="0" xfId="1" applyNumberFormat="1" applyFont="1" applyBorder="1" applyAlignment="1">
      <alignment horizontal="right" vertical="center"/>
    </xf>
    <xf numFmtId="0" fontId="1" fillId="0" borderId="0" xfId="1" applyFont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8" fillId="0" borderId="1" xfId="1" quotePrefix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left" vertical="center" wrapText="1"/>
    </xf>
    <xf numFmtId="1" fontId="8" fillId="0" borderId="1" xfId="1" applyNumberFormat="1" applyFont="1" applyBorder="1" applyAlignment="1">
      <alignment vertical="center" wrapText="1"/>
    </xf>
    <xf numFmtId="3" fontId="8" fillId="0" borderId="1" xfId="1" applyNumberFormat="1" applyFont="1" applyBorder="1" applyAlignment="1">
      <alignment vertical="center" wrapText="1"/>
    </xf>
    <xf numFmtId="0" fontId="9" fillId="0" borderId="0" xfId="1" applyFont="1" applyFill="1" applyAlignment="1">
      <alignment horizontal="center" vertical="center" wrapText="1"/>
    </xf>
    <xf numFmtId="0" fontId="1" fillId="0" borderId="0" xfId="6" applyAlignment="1">
      <alignment wrapText="1"/>
    </xf>
    <xf numFmtId="0" fontId="2" fillId="2" borderId="1" xfId="11" applyFont="1" applyFill="1" applyBorder="1" applyAlignment="1">
      <alignment horizontal="center" vertical="center" wrapText="1"/>
    </xf>
    <xf numFmtId="1" fontId="2" fillId="2" borderId="1" xfId="11" applyNumberFormat="1" applyFont="1" applyFill="1" applyBorder="1" applyAlignment="1">
      <alignment horizontal="center" vertical="center" wrapText="1"/>
    </xf>
    <xf numFmtId="1" fontId="2" fillId="2" borderId="1" xfId="11" applyNumberFormat="1" applyFont="1" applyFill="1" applyBorder="1" applyAlignment="1">
      <alignment horizontal="left" vertical="center" wrapText="1"/>
    </xf>
    <xf numFmtId="3" fontId="2" fillId="2" borderId="1" xfId="11" applyNumberFormat="1" applyFont="1" applyFill="1" applyBorder="1" applyAlignment="1">
      <alignment horizontal="center" vertical="center" wrapText="1"/>
    </xf>
    <xf numFmtId="3" fontId="2" fillId="2" borderId="1" xfId="12" applyNumberFormat="1" applyFont="1" applyFill="1" applyBorder="1" applyAlignment="1">
      <alignment horizontal="center" vertical="center" wrapText="1"/>
    </xf>
    <xf numFmtId="1" fontId="9" fillId="0" borderId="1" xfId="11" applyNumberFormat="1" applyFont="1" applyFill="1" applyBorder="1" applyAlignment="1">
      <alignment horizontal="left" vertical="center" wrapText="1"/>
    </xf>
    <xf numFmtId="1" fontId="9" fillId="0" borderId="1" xfId="11" applyNumberFormat="1" applyFont="1" applyFill="1" applyBorder="1" applyAlignment="1">
      <alignment horizontal="center" vertical="center" wrapText="1"/>
    </xf>
    <xf numFmtId="3" fontId="9" fillId="0" borderId="1" xfId="11" applyNumberFormat="1" applyFont="1" applyFill="1" applyBorder="1" applyAlignment="1">
      <alignment horizontal="right" vertical="center" wrapText="1"/>
    </xf>
    <xf numFmtId="0" fontId="11" fillId="0" borderId="0" xfId="4" applyFont="1"/>
    <xf numFmtId="0" fontId="11" fillId="0" borderId="0" xfId="4" applyFont="1" applyAlignment="1">
      <alignment horizontal="left" wrapText="1"/>
    </xf>
    <xf numFmtId="0" fontId="11" fillId="0" borderId="0" xfId="4" applyFont="1" applyAlignment="1">
      <alignment horizontal="center"/>
    </xf>
    <xf numFmtId="0" fontId="11" fillId="0" borderId="0" xfId="4" applyFont="1" applyAlignment="1">
      <alignment horizontal="right"/>
    </xf>
    <xf numFmtId="0" fontId="11" fillId="0" borderId="0" xfId="4" applyFont="1" applyAlignment="1">
      <alignment horizontal="left"/>
    </xf>
    <xf numFmtId="0" fontId="1" fillId="0" borderId="0" xfId="1" applyFont="1"/>
    <xf numFmtId="1" fontId="1" fillId="0" borderId="0" xfId="1" applyNumberFormat="1" applyFont="1" applyAlignment="1">
      <alignment horizontal="center"/>
    </xf>
    <xf numFmtId="0" fontId="1" fillId="0" borderId="0" xfId="1" applyFont="1" applyAlignment="1">
      <alignment horizontal="left" wrapText="1"/>
    </xf>
    <xf numFmtId="0" fontId="1" fillId="0" borderId="0" xfId="1" applyFont="1" applyAlignment="1">
      <alignment horizontal="center"/>
    </xf>
    <xf numFmtId="0" fontId="1" fillId="0" borderId="0" xfId="1" applyFont="1" applyAlignment="1">
      <alignment horizontal="right"/>
    </xf>
    <xf numFmtId="0" fontId="1" fillId="0" borderId="0" xfId="1" applyFont="1" applyAlignment="1">
      <alignment horizontal="left"/>
    </xf>
    <xf numFmtId="41" fontId="1" fillId="0" borderId="0" xfId="1" applyNumberFormat="1" applyFont="1" applyAlignment="1">
      <alignment horizontal="left"/>
    </xf>
    <xf numFmtId="41" fontId="2" fillId="3" borderId="0" xfId="7" applyNumberFormat="1" applyFont="1" applyFill="1" applyAlignment="1"/>
    <xf numFmtId="0" fontId="7" fillId="0" borderId="0" xfId="1" applyFont="1" applyAlignment="1">
      <alignment horizontal="center"/>
    </xf>
    <xf numFmtId="0" fontId="7" fillId="0" borderId="0" xfId="1" applyFont="1" applyAlignment="1">
      <alignment horizontal="center" wrapText="1"/>
    </xf>
    <xf numFmtId="0" fontId="7" fillId="0" borderId="0" xfId="1" applyFont="1" applyAlignment="1">
      <alignment horizontal="center"/>
    </xf>
    <xf numFmtId="0" fontId="7" fillId="0" borderId="0" xfId="1" applyFont="1" applyAlignment="1">
      <alignment horizontal="center" wrapText="1"/>
    </xf>
    <xf numFmtId="41" fontId="2" fillId="3" borderId="0" xfId="7" applyNumberFormat="1" applyFont="1" applyFill="1" applyAlignment="1">
      <alignment horizontal="center"/>
    </xf>
    <xf numFmtId="0" fontId="2" fillId="3" borderId="0" xfId="4" applyFont="1" applyFill="1" applyAlignment="1">
      <alignment horizontal="center"/>
    </xf>
  </cellXfs>
  <cellStyles count="14">
    <cellStyle name="Millares 2" xfId="3"/>
    <cellStyle name="Millares 2 2" xfId="12"/>
    <cellStyle name="Moneda 2" xfId="7"/>
    <cellStyle name="Moneda 2 2" xfId="9"/>
    <cellStyle name="Moneda 3" xfId="8"/>
    <cellStyle name="Normal" xfId="0" builtinId="0"/>
    <cellStyle name="Normal 2" xfId="13"/>
    <cellStyle name="Normal 2 2" xfId="1"/>
    <cellStyle name="Normal 2 2 2" xfId="5"/>
    <cellStyle name="Normal 4 2" xfId="4"/>
    <cellStyle name="Normal 5" xfId="6"/>
    <cellStyle name="Normal 5 2" xfId="10"/>
    <cellStyle name="Normal 8" xfId="2"/>
    <cellStyle name="Normal 8 2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5"/>
  <sheetViews>
    <sheetView tabSelected="1" workbookViewId="0">
      <selection activeCell="R16" sqref="R16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5" t="s">
        <v>36</v>
      </c>
      <c r="B7" s="35"/>
      <c r="C7" s="35"/>
      <c r="D7" s="35"/>
      <c r="E7" s="35"/>
      <c r="F7" s="35"/>
      <c r="G7" s="35"/>
      <c r="H7" s="35"/>
      <c r="I7" s="35"/>
      <c r="J7" s="36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6.25" x14ac:dyDescent="0.4">
      <c r="A8" s="33"/>
      <c r="B8" s="33"/>
      <c r="C8" s="33"/>
      <c r="D8" s="33"/>
      <c r="E8" s="33"/>
      <c r="F8" s="33"/>
      <c r="G8" s="33"/>
      <c r="H8" s="33"/>
      <c r="I8" s="33"/>
      <c r="J8" s="34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10" spans="1:29" s="3" customFormat="1" ht="56.25" customHeight="1" x14ac:dyDescent="0.25">
      <c r="A10" s="12" t="s">
        <v>16</v>
      </c>
      <c r="B10" s="12" t="s">
        <v>17</v>
      </c>
      <c r="C10" s="12" t="s">
        <v>18</v>
      </c>
      <c r="D10" s="12" t="s">
        <v>3</v>
      </c>
      <c r="E10" s="12" t="s">
        <v>19</v>
      </c>
      <c r="F10" s="12" t="s">
        <v>20</v>
      </c>
      <c r="G10" s="13" t="s">
        <v>4</v>
      </c>
      <c r="H10" s="14" t="s">
        <v>21</v>
      </c>
      <c r="I10" s="13" t="s">
        <v>5</v>
      </c>
      <c r="J10" s="13" t="s">
        <v>6</v>
      </c>
      <c r="K10" s="13" t="s">
        <v>7</v>
      </c>
      <c r="L10" s="13" t="s">
        <v>8</v>
      </c>
      <c r="M10" s="13" t="s">
        <v>9</v>
      </c>
      <c r="N10" s="15" t="s">
        <v>10</v>
      </c>
      <c r="O10" s="13" t="s">
        <v>22</v>
      </c>
      <c r="P10" s="15" t="s">
        <v>11</v>
      </c>
      <c r="Q10" s="16" t="s">
        <v>12</v>
      </c>
      <c r="R10" s="16" t="s">
        <v>23</v>
      </c>
      <c r="S10" s="16" t="s">
        <v>24</v>
      </c>
      <c r="T10" s="16" t="s">
        <v>25</v>
      </c>
      <c r="U10" s="16" t="s">
        <v>26</v>
      </c>
      <c r="V10" s="16" t="s">
        <v>27</v>
      </c>
      <c r="W10" s="16" t="s">
        <v>28</v>
      </c>
      <c r="X10" s="16" t="s">
        <v>29</v>
      </c>
      <c r="Y10" s="16" t="s">
        <v>30</v>
      </c>
      <c r="Z10" s="16" t="s">
        <v>31</v>
      </c>
      <c r="AA10" s="16" t="s">
        <v>32</v>
      </c>
      <c r="AB10" s="16" t="s">
        <v>33</v>
      </c>
      <c r="AC10" s="16" t="s">
        <v>34</v>
      </c>
    </row>
    <row r="11" spans="1:29" s="10" customFormat="1" ht="38.25" x14ac:dyDescent="0.25">
      <c r="A11" s="4" t="s">
        <v>35</v>
      </c>
      <c r="B11" s="4" t="s">
        <v>14</v>
      </c>
      <c r="C11" s="5" t="s">
        <v>13</v>
      </c>
      <c r="D11" s="6" t="s">
        <v>15</v>
      </c>
      <c r="E11" s="5" t="s">
        <v>38</v>
      </c>
      <c r="F11" s="6" t="s">
        <v>45</v>
      </c>
      <c r="G11" s="17" t="s">
        <v>46</v>
      </c>
      <c r="H11" s="7" t="s">
        <v>47</v>
      </c>
      <c r="I11" s="17" t="s">
        <v>48</v>
      </c>
      <c r="J11" s="8" t="s">
        <v>49</v>
      </c>
      <c r="K11" s="9" t="s">
        <v>50</v>
      </c>
      <c r="L11" s="18" t="s">
        <v>40</v>
      </c>
      <c r="M11" s="19" t="s">
        <v>51</v>
      </c>
      <c r="N11" s="9">
        <v>1</v>
      </c>
      <c r="O11" s="9">
        <v>2036.96</v>
      </c>
      <c r="P11" s="9" t="s">
        <v>41</v>
      </c>
      <c r="Q11" s="9">
        <v>2036.96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2036.96</v>
      </c>
      <c r="Z11" s="9">
        <v>0</v>
      </c>
      <c r="AA11" s="9">
        <v>0</v>
      </c>
      <c r="AB11" s="9">
        <v>0</v>
      </c>
      <c r="AC11" s="9">
        <v>0</v>
      </c>
    </row>
    <row r="12" spans="1:29" s="10" customFormat="1" ht="38.25" x14ac:dyDescent="0.25">
      <c r="A12" s="4" t="s">
        <v>35</v>
      </c>
      <c r="B12" s="4" t="s">
        <v>14</v>
      </c>
      <c r="C12" s="5" t="s">
        <v>13</v>
      </c>
      <c r="D12" s="6" t="s">
        <v>15</v>
      </c>
      <c r="E12" s="5" t="s">
        <v>38</v>
      </c>
      <c r="F12" s="6" t="s">
        <v>45</v>
      </c>
      <c r="G12" s="17" t="s">
        <v>46</v>
      </c>
      <c r="H12" s="7" t="s">
        <v>47</v>
      </c>
      <c r="I12" s="17" t="s">
        <v>52</v>
      </c>
      <c r="J12" s="8" t="s">
        <v>53</v>
      </c>
      <c r="K12" s="9" t="s">
        <v>50</v>
      </c>
      <c r="L12" s="18" t="s">
        <v>40</v>
      </c>
      <c r="M12" s="19" t="s">
        <v>51</v>
      </c>
      <c r="N12" s="9">
        <v>1</v>
      </c>
      <c r="O12" s="9">
        <v>3077.48</v>
      </c>
      <c r="P12" s="9" t="s">
        <v>41</v>
      </c>
      <c r="Q12" s="9">
        <v>3077.48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3077.48</v>
      </c>
      <c r="Z12" s="9">
        <v>0</v>
      </c>
      <c r="AA12" s="9">
        <v>0</v>
      </c>
      <c r="AB12" s="9">
        <v>0</v>
      </c>
      <c r="AC12" s="9">
        <v>0</v>
      </c>
    </row>
    <row r="13" spans="1:29" s="10" customFormat="1" ht="38.25" x14ac:dyDescent="0.25">
      <c r="A13" s="4" t="s">
        <v>35</v>
      </c>
      <c r="B13" s="4" t="s">
        <v>14</v>
      </c>
      <c r="C13" s="5" t="s">
        <v>13</v>
      </c>
      <c r="D13" s="6" t="s">
        <v>15</v>
      </c>
      <c r="E13" s="5" t="s">
        <v>38</v>
      </c>
      <c r="F13" s="6" t="s">
        <v>45</v>
      </c>
      <c r="G13" s="17" t="s">
        <v>46</v>
      </c>
      <c r="H13" s="7" t="s">
        <v>47</v>
      </c>
      <c r="I13" s="17" t="s">
        <v>54</v>
      </c>
      <c r="J13" s="8" t="s">
        <v>55</v>
      </c>
      <c r="K13" s="9" t="s">
        <v>50</v>
      </c>
      <c r="L13" s="18" t="s">
        <v>40</v>
      </c>
      <c r="M13" s="19" t="s">
        <v>51</v>
      </c>
      <c r="N13" s="9">
        <v>1</v>
      </c>
      <c r="O13" s="9">
        <v>3077.48</v>
      </c>
      <c r="P13" s="9" t="s">
        <v>41</v>
      </c>
      <c r="Q13" s="9">
        <v>3077.48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3077.48</v>
      </c>
      <c r="Z13" s="9">
        <v>0</v>
      </c>
      <c r="AA13" s="9">
        <v>0</v>
      </c>
      <c r="AB13" s="9">
        <v>0</v>
      </c>
      <c r="AC13" s="9">
        <v>0</v>
      </c>
    </row>
    <row r="14" spans="1:29" s="10" customFormat="1" ht="38.25" x14ac:dyDescent="0.25">
      <c r="A14" s="4" t="s">
        <v>35</v>
      </c>
      <c r="B14" s="4" t="s">
        <v>14</v>
      </c>
      <c r="C14" s="5" t="s">
        <v>13</v>
      </c>
      <c r="D14" s="6" t="s">
        <v>15</v>
      </c>
      <c r="E14" s="5" t="s">
        <v>38</v>
      </c>
      <c r="F14" s="6" t="s">
        <v>45</v>
      </c>
      <c r="G14" s="17" t="s">
        <v>46</v>
      </c>
      <c r="H14" s="7" t="s">
        <v>47</v>
      </c>
      <c r="I14" s="17" t="s">
        <v>56</v>
      </c>
      <c r="J14" s="8" t="s">
        <v>57</v>
      </c>
      <c r="K14" s="9" t="s">
        <v>50</v>
      </c>
      <c r="L14" s="18" t="s">
        <v>40</v>
      </c>
      <c r="M14" s="19" t="s">
        <v>51</v>
      </c>
      <c r="N14" s="9">
        <v>1</v>
      </c>
      <c r="O14" s="9">
        <v>3077.48</v>
      </c>
      <c r="P14" s="9" t="s">
        <v>41</v>
      </c>
      <c r="Q14" s="9">
        <v>3077.48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3077.48</v>
      </c>
      <c r="Z14" s="9">
        <v>0</v>
      </c>
      <c r="AA14" s="9">
        <v>0</v>
      </c>
      <c r="AB14" s="9">
        <v>0</v>
      </c>
      <c r="AC14" s="9">
        <v>0</v>
      </c>
    </row>
    <row r="15" spans="1:29" s="10" customFormat="1" ht="38.25" x14ac:dyDescent="0.25">
      <c r="A15" s="4" t="s">
        <v>35</v>
      </c>
      <c r="B15" s="4" t="s">
        <v>14</v>
      </c>
      <c r="C15" s="5" t="s">
        <v>13</v>
      </c>
      <c r="D15" s="6" t="s">
        <v>15</v>
      </c>
      <c r="E15" s="5" t="s">
        <v>38</v>
      </c>
      <c r="F15" s="6" t="s">
        <v>45</v>
      </c>
      <c r="G15" s="17" t="s">
        <v>46</v>
      </c>
      <c r="H15" s="7" t="s">
        <v>47</v>
      </c>
      <c r="I15" s="17" t="s">
        <v>58</v>
      </c>
      <c r="J15" s="8" t="s">
        <v>59</v>
      </c>
      <c r="K15" s="9" t="s">
        <v>50</v>
      </c>
      <c r="L15" s="18" t="s">
        <v>40</v>
      </c>
      <c r="M15" s="19" t="s">
        <v>51</v>
      </c>
      <c r="N15" s="9">
        <v>1</v>
      </c>
      <c r="O15" s="9">
        <v>7772</v>
      </c>
      <c r="P15" s="9" t="s">
        <v>41</v>
      </c>
      <c r="Q15" s="9">
        <v>7772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7772</v>
      </c>
      <c r="Z15" s="9">
        <v>0</v>
      </c>
      <c r="AA15" s="9">
        <v>0</v>
      </c>
      <c r="AB15" s="9">
        <v>0</v>
      </c>
      <c r="AC15" s="9">
        <v>0</v>
      </c>
    </row>
    <row r="16" spans="1:29" s="10" customFormat="1" ht="51" x14ac:dyDescent="0.25">
      <c r="A16" s="4" t="s">
        <v>35</v>
      </c>
      <c r="B16" s="4" t="s">
        <v>14</v>
      </c>
      <c r="C16" s="5" t="s">
        <v>13</v>
      </c>
      <c r="D16" s="6" t="s">
        <v>15</v>
      </c>
      <c r="E16" s="5" t="s">
        <v>13</v>
      </c>
      <c r="F16" s="6" t="s">
        <v>43</v>
      </c>
      <c r="G16" s="17" t="s">
        <v>44</v>
      </c>
      <c r="H16" s="7" t="s">
        <v>60</v>
      </c>
      <c r="I16" s="17" t="s">
        <v>61</v>
      </c>
      <c r="J16" s="8" t="s">
        <v>62</v>
      </c>
      <c r="K16" s="9"/>
      <c r="L16" s="18"/>
      <c r="M16" s="19" t="s">
        <v>51</v>
      </c>
      <c r="N16" s="9">
        <v>3</v>
      </c>
      <c r="O16" s="9">
        <v>4732.8</v>
      </c>
      <c r="P16" s="9" t="s">
        <v>63</v>
      </c>
      <c r="Q16" s="9">
        <v>14198.4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14198.4</v>
      </c>
      <c r="Z16" s="9">
        <v>0</v>
      </c>
      <c r="AA16" s="9">
        <v>0</v>
      </c>
      <c r="AB16" s="9">
        <v>0</v>
      </c>
      <c r="AC16" s="9">
        <v>0</v>
      </c>
    </row>
    <row r="17" spans="1:29" s="10" customFormat="1" ht="51" x14ac:dyDescent="0.25">
      <c r="A17" s="4" t="s">
        <v>35</v>
      </c>
      <c r="B17" s="4" t="s">
        <v>14</v>
      </c>
      <c r="C17" s="5" t="s">
        <v>13</v>
      </c>
      <c r="D17" s="6" t="s">
        <v>15</v>
      </c>
      <c r="E17" s="5" t="s">
        <v>13</v>
      </c>
      <c r="F17" s="6" t="s">
        <v>43</v>
      </c>
      <c r="G17" s="17" t="s">
        <v>44</v>
      </c>
      <c r="H17" s="7" t="s">
        <v>60</v>
      </c>
      <c r="I17" s="17" t="s">
        <v>64</v>
      </c>
      <c r="J17" s="8" t="s">
        <v>65</v>
      </c>
      <c r="K17" s="9"/>
      <c r="L17" s="18"/>
      <c r="M17" s="19" t="s">
        <v>51</v>
      </c>
      <c r="N17" s="9">
        <v>80</v>
      </c>
      <c r="O17" s="9">
        <v>1409.4</v>
      </c>
      <c r="P17" s="9" t="s">
        <v>63</v>
      </c>
      <c r="Q17" s="9">
        <v>112752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0</v>
      </c>
      <c r="Y17" s="9">
        <v>112752</v>
      </c>
      <c r="Z17" s="9">
        <v>0</v>
      </c>
      <c r="AA17" s="9">
        <v>0</v>
      </c>
      <c r="AB17" s="9">
        <v>0</v>
      </c>
      <c r="AC17" s="9">
        <v>0</v>
      </c>
    </row>
    <row r="18" spans="1:29" s="10" customFormat="1" ht="38.25" x14ac:dyDescent="0.25">
      <c r="A18" s="4" t="s">
        <v>35</v>
      </c>
      <c r="B18" s="4" t="s">
        <v>14</v>
      </c>
      <c r="C18" s="5" t="s">
        <v>13</v>
      </c>
      <c r="D18" s="6" t="s">
        <v>15</v>
      </c>
      <c r="E18" s="5" t="s">
        <v>38</v>
      </c>
      <c r="F18" s="6" t="s">
        <v>45</v>
      </c>
      <c r="G18" s="17" t="s">
        <v>66</v>
      </c>
      <c r="H18" s="7" t="s">
        <v>67</v>
      </c>
      <c r="I18" s="17" t="s">
        <v>68</v>
      </c>
      <c r="J18" s="8" t="s">
        <v>69</v>
      </c>
      <c r="K18" s="9" t="s">
        <v>50</v>
      </c>
      <c r="L18" s="18" t="s">
        <v>40</v>
      </c>
      <c r="M18" s="19" t="s">
        <v>51</v>
      </c>
      <c r="N18" s="9">
        <v>3</v>
      </c>
      <c r="O18" s="9">
        <v>1995.2</v>
      </c>
      <c r="P18" s="9" t="s">
        <v>41</v>
      </c>
      <c r="Q18" s="9">
        <v>5985.6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  <c r="Y18" s="9">
        <v>5985.6</v>
      </c>
      <c r="Z18" s="9">
        <v>0</v>
      </c>
      <c r="AA18" s="9">
        <v>0</v>
      </c>
      <c r="AB18" s="9">
        <v>0</v>
      </c>
      <c r="AC18" s="9">
        <v>0</v>
      </c>
    </row>
    <row r="19" spans="1:29" s="10" customFormat="1" ht="25.5" x14ac:dyDescent="0.25">
      <c r="A19" s="4" t="s">
        <v>35</v>
      </c>
      <c r="B19" s="4" t="s">
        <v>14</v>
      </c>
      <c r="C19" s="5" t="s">
        <v>13</v>
      </c>
      <c r="D19" s="6" t="s">
        <v>15</v>
      </c>
      <c r="E19" s="5" t="s">
        <v>42</v>
      </c>
      <c r="F19" s="6" t="s">
        <v>43</v>
      </c>
      <c r="G19" s="17" t="s">
        <v>70</v>
      </c>
      <c r="H19" s="7" t="s">
        <v>71</v>
      </c>
      <c r="I19" s="17" t="s">
        <v>72</v>
      </c>
      <c r="J19" s="8" t="s">
        <v>73</v>
      </c>
      <c r="K19" s="9" t="s">
        <v>74</v>
      </c>
      <c r="L19" s="18" t="s">
        <v>40</v>
      </c>
      <c r="M19" s="19" t="s">
        <v>75</v>
      </c>
      <c r="N19" s="9">
        <v>1</v>
      </c>
      <c r="O19" s="9">
        <v>0.01</v>
      </c>
      <c r="P19" s="9" t="s">
        <v>39</v>
      </c>
      <c r="Q19" s="9">
        <v>0.01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0.01</v>
      </c>
      <c r="Z19" s="9">
        <v>0</v>
      </c>
      <c r="AA19" s="9">
        <v>0</v>
      </c>
      <c r="AB19" s="9">
        <v>0</v>
      </c>
      <c r="AC19" s="9">
        <v>0</v>
      </c>
    </row>
    <row r="21" spans="1:29" s="20" customFormat="1" ht="22.15" customHeight="1" x14ac:dyDescent="0.25">
      <c r="A21" s="37" t="s">
        <v>12</v>
      </c>
      <c r="B21" s="37"/>
      <c r="C21" s="37"/>
      <c r="D21" s="37"/>
      <c r="E21" s="37"/>
      <c r="F21" s="37"/>
      <c r="G21" s="37"/>
      <c r="H21" s="37"/>
      <c r="I21" s="37"/>
      <c r="K21" s="21"/>
      <c r="L21" s="22"/>
      <c r="M21" s="22"/>
      <c r="O21" s="23"/>
      <c r="Q21" s="32">
        <f t="shared" ref="Q21:AC21" si="0">SUM(Q11:Q20)</f>
        <v>151977.41</v>
      </c>
      <c r="R21" s="32">
        <f t="shared" si="0"/>
        <v>0</v>
      </c>
      <c r="S21" s="32">
        <f t="shared" si="0"/>
        <v>0</v>
      </c>
      <c r="T21" s="32">
        <f t="shared" si="0"/>
        <v>0</v>
      </c>
      <c r="U21" s="32">
        <f t="shared" si="0"/>
        <v>0</v>
      </c>
      <c r="V21" s="32">
        <f t="shared" si="0"/>
        <v>0</v>
      </c>
      <c r="W21" s="32">
        <f t="shared" si="0"/>
        <v>0</v>
      </c>
      <c r="X21" s="32">
        <f t="shared" si="0"/>
        <v>0</v>
      </c>
      <c r="Y21" s="32">
        <f t="shared" si="0"/>
        <v>151977.41</v>
      </c>
      <c r="Z21" s="32">
        <f t="shared" si="0"/>
        <v>0</v>
      </c>
      <c r="AA21" s="32">
        <f t="shared" si="0"/>
        <v>0</v>
      </c>
      <c r="AB21" s="32">
        <f t="shared" si="0"/>
        <v>0</v>
      </c>
      <c r="AC21" s="32">
        <f t="shared" si="0"/>
        <v>0</v>
      </c>
    </row>
    <row r="22" spans="1:29" s="20" customFormat="1" ht="14.25" x14ac:dyDescent="0.2">
      <c r="I22" s="21"/>
      <c r="K22" s="21"/>
      <c r="L22" s="22"/>
      <c r="M22" s="22"/>
      <c r="O22" s="23"/>
      <c r="Q22" s="24"/>
    </row>
    <row r="23" spans="1:29" s="25" customFormat="1" x14ac:dyDescent="0.25">
      <c r="H23" s="26"/>
      <c r="I23" s="27"/>
      <c r="K23" s="27"/>
      <c r="L23" s="28"/>
      <c r="M23" s="28"/>
      <c r="O23" s="29"/>
      <c r="Q23" s="30"/>
    </row>
    <row r="24" spans="1:29" s="25" customFormat="1" x14ac:dyDescent="0.25">
      <c r="A24" s="38" t="s">
        <v>37</v>
      </c>
      <c r="B24" s="38"/>
      <c r="C24" s="38"/>
      <c r="D24" s="38"/>
      <c r="E24" s="38"/>
      <c r="F24" s="38"/>
      <c r="G24" s="38"/>
      <c r="H24" s="38"/>
      <c r="I24" s="27"/>
      <c r="K24" s="27"/>
      <c r="L24" s="28"/>
      <c r="M24" s="28"/>
      <c r="O24" s="29"/>
      <c r="Q24" s="31"/>
    </row>
    <row r="25" spans="1:29" s="25" customFormat="1" x14ac:dyDescent="0.25">
      <c r="H25" s="26"/>
      <c r="I25" s="27"/>
      <c r="K25" s="27"/>
      <c r="L25" s="28"/>
      <c r="M25" s="28"/>
      <c r="O25" s="29"/>
      <c r="Q25" s="30"/>
    </row>
  </sheetData>
  <mergeCells count="3">
    <mergeCell ref="A7:AB7"/>
    <mergeCell ref="A21:I21"/>
    <mergeCell ref="A24:H2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 (2)</vt:lpstr>
      <vt:lpstr>'OF15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2017-09-13T16:56:11Z</dcterms:created>
  <dcterms:modified xsi:type="dcterms:W3CDTF">2019-09-26T17:36:11Z</dcterms:modified>
</cp:coreProperties>
</file>