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1" i="45" l="1"/>
  <c r="AB21" i="45"/>
  <c r="AA21" i="45"/>
  <c r="Z21" i="45"/>
  <c r="Y21" i="45"/>
  <c r="X21" i="45"/>
  <c r="W21" i="45"/>
  <c r="V21" i="45"/>
  <c r="U21" i="45"/>
  <c r="T21" i="45"/>
  <c r="S21" i="45"/>
  <c r="R21" i="45"/>
  <c r="Q21" i="45"/>
</calcChain>
</file>

<file path=xl/sharedStrings.xml><?xml version="1.0" encoding="utf-8"?>
<sst xmlns="http://schemas.openxmlformats.org/spreadsheetml/2006/main" count="161" uniqueCount="66">
  <si>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</si>
  <si>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</si>
  <si>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</si>
  <si>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</si>
  <si>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</si>
  <si>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</si>
  <si>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</si>
  <si>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</si>
  <si>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</si>
  <si>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</si>
  <si>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</si>
  <si>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</si>
  <si>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</si>
  <si>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</si>
  <si>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</si>
  <si>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</si>
  <si>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</si>
  <si>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</si>
  <si>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</si>
  <si>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</si>
  <si>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</si>
  <si>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</si>
  <si>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</si>
  <si>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</si>
  <si>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</si>
  <si>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</si>
  <si>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</si>
  <si>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</si>
  <si>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</si>
  <si>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</si>
  <si>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</si>
  <si>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</si>
  <si>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</si>
  <si>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</si>
  <si>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</si>
  <si>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</si>
  <si>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</si>
  <si>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</si>
  <si>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</si>
  <si>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</si>
  <si>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</si>
  <si>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B16PC06</t>
  </si>
  <si>
    <t>21401</t>
  </si>
  <si>
    <t>Materiales y útiles para el procesamiento en equipos y bienes informáticos</t>
  </si>
  <si>
    <t>21400013-0352</t>
  </si>
  <si>
    <t>TONER PARA MULTIFUNCIONAL HP COLOR LASERJET CM2320NF MFP N° PARTE CC532A AMARILLO</t>
  </si>
  <si>
    <t>INE/019/2019</t>
  </si>
  <si>
    <t>Pieza</t>
  </si>
  <si>
    <t>21400013-0353</t>
  </si>
  <si>
    <t>TONER PARA MULTIFUNCIONAL HP COLOR LASERJET CM2320NF MFP N° PARTE CC533A MAGENTA</t>
  </si>
  <si>
    <t>21401001-0428</t>
  </si>
  <si>
    <t>KIT DE MANTENIMIENTO HP  L2718A</t>
  </si>
  <si>
    <t>21401001-0042</t>
  </si>
  <si>
    <t>TORRE DE CD/DVD</t>
  </si>
  <si>
    <t>21401001-0046</t>
  </si>
  <si>
    <t>VERBATIM  TORRE DE DVD-R GRABABLE   4.7 GB.</t>
  </si>
  <si>
    <t>21400008-0006</t>
  </si>
  <si>
    <t>AIRE COMPRIMIDO PROPELENTE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</si>
  <si>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</si>
  <si>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</si>
  <si>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</si>
  <si>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</si>
  <si>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29401</t>
  </si>
  <si>
    <t>Refacciones y accesorios para equipo de cómputo y telecomunicaciones</t>
  </si>
  <si>
    <t>29400013-0032</t>
  </si>
  <si>
    <t>MEMORIA FLASH USB DE 16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</si>
</sst>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0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0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4" fillId="0" borderId="0"/>
    <xf numFmtId="43" fontId="33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2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2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left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3" fontId="32" fillId="2" borderId="1" xfId="53" applyNumberFormat="1" applyFont="1" applyFill="1" applyBorder="1" applyAlignment="1">
      <alignment horizontal="center" vertical="center" wrapText="1"/>
    </xf>
    <xf numFmtId="1" fontId="39" fillId="0" borderId="1" xfId="52" applyNumberFormat="1" applyFont="1" applyFill="1" applyBorder="1" applyAlignment="1">
      <alignment horizontal="left" vertical="center" wrapText="1"/>
    </xf>
    <xf numFmtId="1" fontId="39" fillId="0" borderId="1" xfId="52" applyNumberFormat="1" applyFont="1" applyFill="1" applyBorder="1" applyAlignment="1">
      <alignment horizontal="center" vertical="center" wrapText="1"/>
    </xf>
    <xf numFmtId="3" fontId="39" fillId="0" borderId="1" xfId="52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6" fillId="0" borderId="0" xfId="78" applyNumberFormat="1" applyFont="1" applyBorder="1" applyAlignment="1">
      <alignment horizontal="right" vertical="center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5" fillId="0" borderId="2" xfId="78" applyFont="1" applyBorder="1" applyAlignment="1">
      <alignment horizontal="center" vertical="center" wrapText="1"/>
    </xf>
    <xf numFmtId="0" fontId="38" fillId="0" borderId="1" xfId="78" quotePrefix="1" applyFont="1" applyBorder="1" applyAlignment="1">
      <alignment horizontal="center" vertical="center" wrapText="1"/>
    </xf>
    <xf numFmtId="0" fontId="38" fillId="0" borderId="1" xfId="78" applyFont="1" applyBorder="1" applyAlignment="1">
      <alignment horizontal="center" vertical="center" wrapText="1"/>
    </xf>
    <xf numFmtId="4" fontId="38" fillId="0" borderId="1" xfId="78" applyNumberFormat="1" applyFont="1" applyBorder="1" applyAlignment="1">
      <alignment horizontal="left" vertical="center" wrapText="1"/>
    </xf>
    <xf numFmtId="1" fontId="38" fillId="0" borderId="1" xfId="78" applyNumberFormat="1" applyFont="1" applyBorder="1" applyAlignment="1">
      <alignment vertical="center" wrapText="1"/>
    </xf>
    <xf numFmtId="3" fontId="38" fillId="0" borderId="1" xfId="78" applyNumberFormat="1" applyFont="1" applyBorder="1" applyAlignment="1">
      <alignment vertical="center" wrapText="1"/>
    </xf>
    <xf numFmtId="0" fontId="39" fillId="0" borderId="0" xfId="78" applyFont="1" applyFill="1" applyAlignment="1">
      <alignment horizontal="center" vertical="center" wrapText="1"/>
    </xf>
    <xf numFmtId="41" fontId="32" fillId="3" borderId="0" xfId="79" applyNumberFormat="1" applyFont="1" applyFill="1" applyAlignment="1">
      <alignment horizontal="center"/>
    </xf>
    <xf numFmtId="41" fontId="32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26" xfId="78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"/>
  <sheetViews>
    <sheetView tabSelected="1" workbookViewId="0">
      <selection activeCell="K13" sqref="K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38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39</v>
      </c>
      <c r="M11" s="8" t="s">
        <v>47</v>
      </c>
      <c r="N11" s="28">
        <v>4</v>
      </c>
      <c r="O11" s="28">
        <v>1313.12</v>
      </c>
      <c r="P11" s="28" t="s">
        <v>40</v>
      </c>
      <c r="Q11" s="28">
        <v>5252.48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5252.48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41</v>
      </c>
      <c r="G12" s="6" t="s">
        <v>42</v>
      </c>
      <c r="H12" s="26" t="s">
        <v>43</v>
      </c>
      <c r="I12" s="6" t="s">
        <v>48</v>
      </c>
      <c r="J12" s="27" t="s">
        <v>49</v>
      </c>
      <c r="K12" s="28" t="s">
        <v>46</v>
      </c>
      <c r="L12" s="7" t="s">
        <v>39</v>
      </c>
      <c r="M12" s="8" t="s">
        <v>47</v>
      </c>
      <c r="N12" s="28">
        <v>1</v>
      </c>
      <c r="O12" s="28">
        <v>1313.12</v>
      </c>
      <c r="P12" s="28" t="s">
        <v>40</v>
      </c>
      <c r="Q12" s="28">
        <v>1313.12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1313.12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38</v>
      </c>
      <c r="F13" s="25" t="s">
        <v>41</v>
      </c>
      <c r="G13" s="6" t="s">
        <v>42</v>
      </c>
      <c r="H13" s="26" t="s">
        <v>43</v>
      </c>
      <c r="I13" s="6" t="s">
        <v>50</v>
      </c>
      <c r="J13" s="27" t="s">
        <v>51</v>
      </c>
      <c r="K13" s="28" t="s">
        <v>46</v>
      </c>
      <c r="L13" s="7" t="s">
        <v>39</v>
      </c>
      <c r="M13" s="8" t="s">
        <v>47</v>
      </c>
      <c r="N13" s="28">
        <v>2</v>
      </c>
      <c r="O13" s="28">
        <v>116</v>
      </c>
      <c r="P13" s="28" t="s">
        <v>40</v>
      </c>
      <c r="Q13" s="28">
        <v>232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232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38</v>
      </c>
      <c r="F14" s="25" t="s">
        <v>41</v>
      </c>
      <c r="G14" s="6" t="s">
        <v>42</v>
      </c>
      <c r="H14" s="26" t="s">
        <v>43</v>
      </c>
      <c r="I14" s="6" t="s">
        <v>52</v>
      </c>
      <c r="J14" s="27" t="s">
        <v>53</v>
      </c>
      <c r="K14" s="28" t="s">
        <v>46</v>
      </c>
      <c r="L14" s="7" t="s">
        <v>39</v>
      </c>
      <c r="M14" s="8" t="s">
        <v>47</v>
      </c>
      <c r="N14" s="28">
        <v>4</v>
      </c>
      <c r="O14" s="28">
        <v>223.88</v>
      </c>
      <c r="P14" s="28" t="s">
        <v>40</v>
      </c>
      <c r="Q14" s="28">
        <v>895.52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895.52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38</v>
      </c>
      <c r="F15" s="25" t="s">
        <v>41</v>
      </c>
      <c r="G15" s="6" t="s">
        <v>42</v>
      </c>
      <c r="H15" s="26" t="s">
        <v>43</v>
      </c>
      <c r="I15" s="6" t="s">
        <v>54</v>
      </c>
      <c r="J15" s="27" t="s">
        <v>55</v>
      </c>
      <c r="K15" s="28" t="s">
        <v>46</v>
      </c>
      <c r="L15" s="7" t="s">
        <v>39</v>
      </c>
      <c r="M15" s="8" t="s">
        <v>47</v>
      </c>
      <c r="N15" s="28">
        <v>2</v>
      </c>
      <c r="O15" s="28">
        <v>272.60000000000002</v>
      </c>
      <c r="P15" s="28" t="s">
        <v>40</v>
      </c>
      <c r="Q15" s="28">
        <v>545.20000000000005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545.20000000000005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38</v>
      </c>
      <c r="F16" s="25" t="s">
        <v>41</v>
      </c>
      <c r="G16" s="6" t="s">
        <v>42</v>
      </c>
      <c r="H16" s="26" t="s">
        <v>43</v>
      </c>
      <c r="I16" s="6" t="s">
        <v>56</v>
      </c>
      <c r="J16" s="27" t="s">
        <v>57</v>
      </c>
      <c r="K16" s="28" t="s">
        <v>46</v>
      </c>
      <c r="L16" s="7" t="s">
        <v>39</v>
      </c>
      <c r="M16" s="8" t="s">
        <v>47</v>
      </c>
      <c r="N16" s="28">
        <v>4</v>
      </c>
      <c r="O16" s="28">
        <v>95.12</v>
      </c>
      <c r="P16" s="28" t="s">
        <v>40</v>
      </c>
      <c r="Q16" s="28">
        <v>380.48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380.48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38</v>
      </c>
      <c r="F17" s="25" t="s">
        <v>41</v>
      </c>
      <c r="G17" s="6" t="s">
        <v>42</v>
      </c>
      <c r="H17" s="26" t="s">
        <v>43</v>
      </c>
      <c r="I17" s="6" t="s">
        <v>58</v>
      </c>
      <c r="J17" s="27" t="s">
        <v>59</v>
      </c>
      <c r="K17" s="28" t="s">
        <v>46</v>
      </c>
      <c r="L17" s="7" t="s">
        <v>39</v>
      </c>
      <c r="M17" s="8" t="s">
        <v>47</v>
      </c>
      <c r="N17" s="28">
        <v>2</v>
      </c>
      <c r="O17" s="28">
        <v>1467.4</v>
      </c>
      <c r="P17" s="28" t="s">
        <v>40</v>
      </c>
      <c r="Q17" s="28">
        <v>2934.8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2934.8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38</v>
      </c>
      <c r="F18" s="25" t="s">
        <v>41</v>
      </c>
      <c r="G18" s="6" t="s">
        <v>42</v>
      </c>
      <c r="H18" s="26" t="s">
        <v>43</v>
      </c>
      <c r="I18" s="6" t="s">
        <v>60</v>
      </c>
      <c r="J18" s="27" t="s">
        <v>61</v>
      </c>
      <c r="K18" s="28" t="s">
        <v>46</v>
      </c>
      <c r="L18" s="7" t="s">
        <v>39</v>
      </c>
      <c r="M18" s="8" t="s">
        <v>47</v>
      </c>
      <c r="N18" s="28">
        <v>2</v>
      </c>
      <c r="O18" s="28">
        <v>1313.12</v>
      </c>
      <c r="P18" s="28" t="s">
        <v>40</v>
      </c>
      <c r="Q18" s="28">
        <v>2626.24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2626.24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38</v>
      </c>
      <c r="F19" s="25" t="s">
        <v>41</v>
      </c>
      <c r="G19" s="6" t="s">
        <v>62</v>
      </c>
      <c r="H19" s="26" t="s">
        <v>63</v>
      </c>
      <c r="I19" s="6" t="s">
        <v>64</v>
      </c>
      <c r="J19" s="27" t="s">
        <v>65</v>
      </c>
      <c r="K19" s="28" t="s">
        <v>46</v>
      </c>
      <c r="L19" s="7" t="s">
        <v>39</v>
      </c>
      <c r="M19" s="8" t="s">
        <v>47</v>
      </c>
      <c r="N19" s="28">
        <v>4</v>
      </c>
      <c r="O19" s="28">
        <v>103.24</v>
      </c>
      <c r="P19" s="28" t="s">
        <v>40</v>
      </c>
      <c r="Q19" s="28">
        <v>412.96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412.96</v>
      </c>
      <c r="Z19" s="28">
        <v>0</v>
      </c>
      <c r="AA19" s="28">
        <v>0</v>
      </c>
      <c r="AB19" s="28">
        <v>0</v>
      </c>
      <c r="AC19" s="28">
        <v>0</v>
      </c>
    </row>
    <row r="21" spans="1:29" s="9" customFormat="1" ht="22.15" customHeight="1" x14ac:dyDescent="0.25">
      <c r="A21" s="30" t="s">
        <v>15</v>
      </c>
      <c r="B21" s="30"/>
      <c r="C21" s="30"/>
      <c r="D21" s="30"/>
      <c r="E21" s="30"/>
      <c r="F21" s="30"/>
      <c r="G21" s="30"/>
      <c r="H21" s="30"/>
      <c r="I21" s="30"/>
      <c r="K21" s="10"/>
      <c r="L21" s="11"/>
      <c r="M21" s="11"/>
      <c r="O21" s="12"/>
      <c r="Q21" s="31">
        <f t="shared" ref="Q21:AC21" si="0">SUM(Q11:Q20)</f>
        <v>14592.799999999997</v>
      </c>
      <c r="R21" s="31">
        <f t="shared" si="0"/>
        <v>0</v>
      </c>
      <c r="S21" s="31">
        <f t="shared" si="0"/>
        <v>0</v>
      </c>
      <c r="T21" s="31">
        <f t="shared" si="0"/>
        <v>0</v>
      </c>
      <c r="U21" s="31">
        <f t="shared" si="0"/>
        <v>0</v>
      </c>
      <c r="V21" s="31">
        <f t="shared" si="0"/>
        <v>0</v>
      </c>
      <c r="W21" s="31">
        <f t="shared" si="0"/>
        <v>0</v>
      </c>
      <c r="X21" s="31">
        <f t="shared" si="0"/>
        <v>0</v>
      </c>
      <c r="Y21" s="31">
        <f t="shared" si="0"/>
        <v>14592.799999999997</v>
      </c>
      <c r="Z21" s="31">
        <f t="shared" si="0"/>
        <v>0</v>
      </c>
      <c r="AA21" s="31">
        <f t="shared" si="0"/>
        <v>0</v>
      </c>
      <c r="AB21" s="31">
        <f t="shared" si="0"/>
        <v>0</v>
      </c>
      <c r="AC21" s="31">
        <f t="shared" si="0"/>
        <v>0</v>
      </c>
    </row>
    <row r="22" spans="1:29" s="9" customFormat="1" ht="14.25" x14ac:dyDescent="0.2">
      <c r="I22" s="10"/>
      <c r="K22" s="10"/>
      <c r="L22" s="11"/>
      <c r="M22" s="11"/>
      <c r="O22" s="12"/>
      <c r="Q22" s="13"/>
    </row>
    <row r="23" spans="1:29" s="32" customFormat="1" x14ac:dyDescent="0.25">
      <c r="H23" s="33"/>
      <c r="I23" s="34"/>
      <c r="K23" s="34"/>
      <c r="L23" s="35"/>
      <c r="M23" s="35"/>
      <c r="O23" s="36"/>
      <c r="Q23" s="37"/>
    </row>
    <row r="24" spans="1:29" s="32" customFormat="1" x14ac:dyDescent="0.25">
      <c r="A24" s="14" t="s">
        <v>37</v>
      </c>
      <c r="B24" s="14"/>
      <c r="C24" s="14"/>
      <c r="D24" s="14"/>
      <c r="E24" s="14"/>
      <c r="F24" s="14"/>
      <c r="G24" s="14"/>
      <c r="H24" s="14"/>
      <c r="I24" s="34"/>
      <c r="K24" s="34"/>
      <c r="L24" s="35"/>
      <c r="M24" s="35"/>
      <c r="O24" s="36"/>
      <c r="Q24" s="38"/>
    </row>
    <row r="25" spans="1:29" s="32" customFormat="1" x14ac:dyDescent="0.25">
      <c r="H25" s="33"/>
      <c r="I25" s="34"/>
      <c r="K25" s="34"/>
      <c r="L25" s="35"/>
      <c r="M25" s="35"/>
      <c r="O25" s="36"/>
      <c r="Q25" s="37"/>
    </row>
  </sheetData>
  <mergeCells count="3">
    <mergeCell ref="A7:AB7"/>
    <mergeCell ref="A21:I21"/>
    <mergeCell ref="A24:H2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2019-09-26T17:35:43Z</dcterms:modified>
</cp:coreProperties>
</file>