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 (2)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9" i="40" l="1"/>
  <c r="AB19" i="40"/>
  <c r="AA19" i="40"/>
  <c r="Z19" i="40"/>
  <c r="Y19" i="40"/>
  <c r="X19" i="40"/>
  <c r="W19" i="40"/>
  <c r="V19" i="40"/>
  <c r="U19" i="40"/>
  <c r="T19" i="40"/>
  <c r="S19" i="40"/>
  <c r="R19" i="40"/>
  <c r="Q19" i="40"/>
</calcChain>
</file>

<file path=xl/sharedStrings.xml><?xml version="1.0" encoding="utf-8"?>
<sst xmlns="http://schemas.openxmlformats.org/spreadsheetml/2006/main" count="131" uniqueCount="68">
  <si>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</si>
  <si>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</si>
  <si>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</si>
  <si>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</si>
  <si>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</si>
  <si>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</si>
  <si>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</si>
  <si>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</si>
  <si>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</si>
  <si>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</si>
  <si>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</si>
  <si>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</si>
  <si>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</si>
  <si>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</si>
  <si>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</si>
  <si>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</si>
  <si>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</si>
  <si>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</si>
  <si>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</si>
  <si>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</si>
  <si>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</si>
  <si>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</si>
  <si>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</si>
  <si>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</si>
  <si>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</si>
  <si>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</si>
  <si>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</si>
  <si>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</si>
  <si>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</si>
  <si>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</si>
  <si>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</si>
  <si>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</si>
  <si>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</si>
  <si>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</si>
  <si>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</si>
  <si>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</si>
  <si>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</si>
  <si>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</si>
  <si>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</si>
  <si>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</si>
  <si>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</si>
  <si>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014</t>
  </si>
  <si>
    <t>ADJUDICACION DIRECTA</t>
  </si>
  <si>
    <t>B16PC06</t>
  </si>
  <si>
    <t>21401</t>
  </si>
  <si>
    <t>Materiales y útiles para el procesamiento en equipos y bienes informáticos</t>
  </si>
  <si>
    <t>21400008-0006</t>
  </si>
  <si>
    <t>AIRE COMPRIMIDO PROPELENTE</t>
  </si>
  <si>
    <t>INE/019/2019</t>
  </si>
  <si>
    <t>Pieza</t>
  </si>
  <si>
    <t>21400004-0003</t>
  </si>
  <si>
    <t>DISCO COMPACTO ( C.D. ) REGRABABLE CD/RW</t>
  </si>
  <si>
    <t>21400004-0002</t>
  </si>
  <si>
    <t>DISCO COMPACTO ( C.D. )</t>
  </si>
  <si>
    <t>21401001-0310</t>
  </si>
  <si>
    <t>TOALLA ANTIESTATICA HUMEDA</t>
  </si>
  <si>
    <t>21401001-0042</t>
  </si>
  <si>
    <t>TORRE DE CD/DVD</t>
  </si>
  <si>
    <t>29401</t>
  </si>
  <si>
    <t>Refacciones y accesorios para equipo de cómputo y telecomunicaciones</t>
  </si>
  <si>
    <t>29401001-0078</t>
  </si>
  <si>
    <t>MEMORIA USB 64 GB</t>
  </si>
  <si>
    <t>B00LS01</t>
  </si>
  <si>
    <t>59701</t>
  </si>
  <si>
    <t>Licencias informáticas e intelectuales</t>
  </si>
  <si>
    <t>59701001-0002</t>
  </si>
  <si>
    <t>LICENCIAMIENTO DE SOFTWARE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</si>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</sst>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4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1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1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5" fillId="0" borderId="0"/>
    <xf numFmtId="43" fontId="34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3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6" applyFont="1" applyFill="1" applyBorder="1" applyAlignment="1">
      <alignment horizontal="center" vertical="center" wrapText="1"/>
    </xf>
    <xf numFmtId="1" fontId="33" fillId="2" borderId="1" xfId="56" applyNumberFormat="1" applyFont="1" applyFill="1" applyBorder="1" applyAlignment="1">
      <alignment horizontal="center" vertical="center" wrapText="1"/>
    </xf>
    <xf numFmtId="1" fontId="33" fillId="2" borderId="1" xfId="56" applyNumberFormat="1" applyFont="1" applyFill="1" applyBorder="1" applyAlignment="1">
      <alignment horizontal="left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3" fontId="33" fillId="2" borderId="1" xfId="57" applyNumberFormat="1" applyFont="1" applyFill="1" applyBorder="1" applyAlignment="1">
      <alignment horizontal="center" vertical="center" wrapText="1"/>
    </xf>
    <xf numFmtId="1" fontId="40" fillId="0" borderId="1" xfId="56" applyNumberFormat="1" applyFont="1" applyFill="1" applyBorder="1" applyAlignment="1">
      <alignment horizontal="left" vertical="center" wrapText="1"/>
    </xf>
    <xf numFmtId="1" fontId="40" fillId="0" borderId="1" xfId="56" applyNumberFormat="1" applyFont="1" applyFill="1" applyBorder="1" applyAlignment="1">
      <alignment horizontal="center" vertical="center" wrapText="1"/>
    </xf>
    <xf numFmtId="3" fontId="40" fillId="0" borderId="1" xfId="56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81"/>
    <xf numFmtId="0" fontId="1" fillId="0" borderId="0" xfId="81" applyAlignment="1">
      <alignment wrapText="1"/>
    </xf>
    <xf numFmtId="3" fontId="37" fillId="0" borderId="0" xfId="82" applyNumberFormat="1" applyFont="1" applyBorder="1" applyAlignment="1">
      <alignment horizontal="right" vertical="center"/>
    </xf>
    <xf numFmtId="0" fontId="38" fillId="0" borderId="0" xfId="82" applyFont="1" applyAlignment="1">
      <alignment horizontal="center"/>
    </xf>
    <xf numFmtId="0" fontId="38" fillId="0" borderId="0" xfId="82" applyFont="1" applyAlignment="1">
      <alignment horizontal="center" wrapText="1"/>
    </xf>
    <xf numFmtId="0" fontId="38" fillId="0" borderId="0" xfId="82" applyFont="1" applyAlignment="1">
      <alignment horizontal="center"/>
    </xf>
    <xf numFmtId="0" fontId="38" fillId="0" borderId="0" xfId="82" applyFont="1" applyAlignment="1">
      <alignment horizontal="center" wrapText="1"/>
    </xf>
    <xf numFmtId="0" fontId="1" fillId="0" borderId="0" xfId="82" applyFont="1" applyAlignment="1">
      <alignment horizontal="center" vertical="center" wrapText="1"/>
    </xf>
    <xf numFmtId="0" fontId="36" fillId="0" borderId="2" xfId="82" applyFont="1" applyBorder="1" applyAlignment="1">
      <alignment horizontal="center" vertical="center" wrapText="1"/>
    </xf>
    <xf numFmtId="0" fontId="39" fillId="0" borderId="1" xfId="82" quotePrefix="1" applyFont="1" applyBorder="1" applyAlignment="1">
      <alignment horizontal="center" vertical="center" wrapText="1"/>
    </xf>
    <xf numFmtId="0" fontId="39" fillId="0" borderId="1" xfId="82" applyFont="1" applyBorder="1" applyAlignment="1">
      <alignment horizontal="center" vertical="center" wrapText="1"/>
    </xf>
    <xf numFmtId="4" fontId="39" fillId="0" borderId="1" xfId="82" applyNumberFormat="1" applyFont="1" applyBorder="1" applyAlignment="1">
      <alignment horizontal="left" vertical="center" wrapText="1"/>
    </xf>
    <xf numFmtId="1" fontId="39" fillId="0" borderId="1" xfId="82" applyNumberFormat="1" applyFont="1" applyBorder="1" applyAlignment="1">
      <alignment vertical="center" wrapText="1"/>
    </xf>
    <xf numFmtId="3" fontId="39" fillId="0" borderId="1" xfId="82" applyNumberFormat="1" applyFont="1" applyBorder="1" applyAlignment="1">
      <alignment vertical="center" wrapText="1"/>
    </xf>
    <xf numFmtId="0" fontId="40" fillId="0" borderId="0" xfId="82" applyFont="1" applyFill="1" applyAlignment="1">
      <alignment horizontal="center" vertical="center" wrapText="1"/>
    </xf>
    <xf numFmtId="41" fontId="33" fillId="3" borderId="0" xfId="83" applyNumberFormat="1" applyFont="1" applyFill="1" applyAlignment="1">
      <alignment horizontal="center"/>
    </xf>
    <xf numFmtId="41" fontId="33" fillId="3" borderId="0" xfId="83" applyNumberFormat="1" applyFont="1" applyFill="1" applyAlignment="1"/>
    <xf numFmtId="0" fontId="1" fillId="0" borderId="0" xfId="82" applyFont="1"/>
    <xf numFmtId="1" fontId="1" fillId="0" borderId="0" xfId="82" applyNumberFormat="1" applyFont="1" applyAlignment="1">
      <alignment horizontal="center"/>
    </xf>
    <xf numFmtId="0" fontId="1" fillId="0" borderId="0" xfId="82" applyFont="1" applyAlignment="1">
      <alignment horizontal="left" wrapText="1"/>
    </xf>
    <xf numFmtId="0" fontId="1" fillId="0" borderId="0" xfId="82" applyFont="1" applyAlignment="1">
      <alignment horizontal="center"/>
    </xf>
    <xf numFmtId="0" fontId="1" fillId="0" borderId="0" xfId="82" applyFont="1" applyAlignment="1">
      <alignment horizontal="right"/>
    </xf>
    <xf numFmtId="0" fontId="1" fillId="0" borderId="0" xfId="82" applyFont="1" applyAlignment="1">
      <alignment horizontal="left"/>
    </xf>
    <xf numFmtId="41" fontId="1" fillId="0" borderId="0" xfId="82" applyNumberFormat="1" applyFont="1" applyAlignment="1">
      <alignment horizontal="left"/>
    </xf>
  </cellXfs>
  <cellStyles count="84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tabSelected="1" workbookViewId="0">
      <selection activeCell="L17" sqref="L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43</v>
      </c>
      <c r="G11" s="6" t="s">
        <v>44</v>
      </c>
      <c r="H11" s="26" t="s">
        <v>45</v>
      </c>
      <c r="I11" s="6" t="s">
        <v>46</v>
      </c>
      <c r="J11" s="27" t="s">
        <v>47</v>
      </c>
      <c r="K11" s="28" t="s">
        <v>48</v>
      </c>
      <c r="L11" s="7" t="s">
        <v>39</v>
      </c>
      <c r="M11" s="8" t="s">
        <v>49</v>
      </c>
      <c r="N11" s="28">
        <v>10</v>
      </c>
      <c r="O11" s="28">
        <v>95.12</v>
      </c>
      <c r="P11" s="28" t="s">
        <v>40</v>
      </c>
      <c r="Q11" s="28">
        <v>951.2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951.2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43</v>
      </c>
      <c r="G12" s="6" t="s">
        <v>44</v>
      </c>
      <c r="H12" s="26" t="s">
        <v>45</v>
      </c>
      <c r="I12" s="6" t="s">
        <v>50</v>
      </c>
      <c r="J12" s="27" t="s">
        <v>51</v>
      </c>
      <c r="K12" s="28" t="s">
        <v>48</v>
      </c>
      <c r="L12" s="7" t="s">
        <v>39</v>
      </c>
      <c r="M12" s="8" t="s">
        <v>49</v>
      </c>
      <c r="N12" s="28">
        <v>20</v>
      </c>
      <c r="O12" s="28">
        <v>20.88</v>
      </c>
      <c r="P12" s="28" t="s">
        <v>40</v>
      </c>
      <c r="Q12" s="28">
        <v>417.6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417.6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43</v>
      </c>
      <c r="G13" s="6" t="s">
        <v>44</v>
      </c>
      <c r="H13" s="26" t="s">
        <v>45</v>
      </c>
      <c r="I13" s="6" t="s">
        <v>52</v>
      </c>
      <c r="J13" s="27" t="s">
        <v>53</v>
      </c>
      <c r="K13" s="28" t="s">
        <v>48</v>
      </c>
      <c r="L13" s="7" t="s">
        <v>39</v>
      </c>
      <c r="M13" s="8" t="s">
        <v>49</v>
      </c>
      <c r="N13" s="28">
        <v>30</v>
      </c>
      <c r="O13" s="28">
        <v>10.44</v>
      </c>
      <c r="P13" s="28" t="s">
        <v>40</v>
      </c>
      <c r="Q13" s="28">
        <v>313.2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313.2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0</v>
      </c>
      <c r="C14" s="24" t="s">
        <v>1</v>
      </c>
      <c r="D14" s="25" t="s">
        <v>2</v>
      </c>
      <c r="E14" s="24" t="s">
        <v>38</v>
      </c>
      <c r="F14" s="25" t="s">
        <v>43</v>
      </c>
      <c r="G14" s="6" t="s">
        <v>44</v>
      </c>
      <c r="H14" s="26" t="s">
        <v>45</v>
      </c>
      <c r="I14" s="6" t="s">
        <v>54</v>
      </c>
      <c r="J14" s="27" t="s">
        <v>55</v>
      </c>
      <c r="K14" s="28" t="s">
        <v>48</v>
      </c>
      <c r="L14" s="7" t="s">
        <v>39</v>
      </c>
      <c r="M14" s="8" t="s">
        <v>49</v>
      </c>
      <c r="N14" s="28">
        <v>5</v>
      </c>
      <c r="O14" s="28">
        <v>58</v>
      </c>
      <c r="P14" s="28" t="s">
        <v>40</v>
      </c>
      <c r="Q14" s="28">
        <v>290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290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38</v>
      </c>
      <c r="F15" s="25" t="s">
        <v>43</v>
      </c>
      <c r="G15" s="6" t="s">
        <v>44</v>
      </c>
      <c r="H15" s="26" t="s">
        <v>45</v>
      </c>
      <c r="I15" s="6" t="s">
        <v>56</v>
      </c>
      <c r="J15" s="27" t="s">
        <v>57</v>
      </c>
      <c r="K15" s="28" t="s">
        <v>48</v>
      </c>
      <c r="L15" s="7" t="s">
        <v>39</v>
      </c>
      <c r="M15" s="8" t="s">
        <v>49</v>
      </c>
      <c r="N15" s="28">
        <v>5</v>
      </c>
      <c r="O15" s="28">
        <v>223.88</v>
      </c>
      <c r="P15" s="28" t="s">
        <v>40</v>
      </c>
      <c r="Q15" s="28">
        <v>1119.4000000000001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1119.4000000000001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38</v>
      </c>
      <c r="F16" s="25" t="s">
        <v>43</v>
      </c>
      <c r="G16" s="6" t="s">
        <v>58</v>
      </c>
      <c r="H16" s="26" t="s">
        <v>59</v>
      </c>
      <c r="I16" s="6" t="s">
        <v>60</v>
      </c>
      <c r="J16" s="27" t="s">
        <v>61</v>
      </c>
      <c r="K16" s="28" t="s">
        <v>48</v>
      </c>
      <c r="L16" s="7" t="s">
        <v>39</v>
      </c>
      <c r="M16" s="8" t="s">
        <v>49</v>
      </c>
      <c r="N16" s="28">
        <v>3</v>
      </c>
      <c r="O16" s="28">
        <v>452.4</v>
      </c>
      <c r="P16" s="28" t="s">
        <v>40</v>
      </c>
      <c r="Q16" s="28">
        <v>1357.2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1357.2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25.5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41</v>
      </c>
      <c r="F17" s="25" t="s">
        <v>62</v>
      </c>
      <c r="G17" s="6" t="s">
        <v>63</v>
      </c>
      <c r="H17" s="26" t="s">
        <v>64</v>
      </c>
      <c r="I17" s="6" t="s">
        <v>65</v>
      </c>
      <c r="J17" s="27" t="s">
        <v>66</v>
      </c>
      <c r="K17" s="28"/>
      <c r="L17" s="7"/>
      <c r="M17" s="8" t="s">
        <v>67</v>
      </c>
      <c r="N17" s="28">
        <v>1</v>
      </c>
      <c r="O17" s="28">
        <v>9091.7698</v>
      </c>
      <c r="P17" s="28" t="s">
        <v>42</v>
      </c>
      <c r="Q17" s="28">
        <v>184835.68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184835.68</v>
      </c>
      <c r="Z17" s="28">
        <v>0</v>
      </c>
      <c r="AA17" s="28">
        <v>0</v>
      </c>
      <c r="AB17" s="28">
        <v>0</v>
      </c>
      <c r="AC17" s="28">
        <v>0</v>
      </c>
    </row>
    <row r="19" spans="1:29" s="9" customFormat="1" ht="22.15" customHeight="1" x14ac:dyDescent="0.25">
      <c r="A19" s="30" t="s">
        <v>15</v>
      </c>
      <c r="B19" s="30"/>
      <c r="C19" s="30"/>
      <c r="D19" s="30"/>
      <c r="E19" s="30"/>
      <c r="F19" s="30"/>
      <c r="G19" s="30"/>
      <c r="H19" s="30"/>
      <c r="I19" s="30"/>
      <c r="K19" s="10"/>
      <c r="L19" s="11"/>
      <c r="M19" s="11"/>
      <c r="O19" s="12"/>
      <c r="Q19" s="31">
        <f t="shared" ref="Q19:AC19" si="0">SUM(Q11:Q18)</f>
        <v>189284.28</v>
      </c>
      <c r="R19" s="31">
        <f t="shared" si="0"/>
        <v>0</v>
      </c>
      <c r="S19" s="31">
        <f t="shared" si="0"/>
        <v>0</v>
      </c>
      <c r="T19" s="31">
        <f t="shared" si="0"/>
        <v>0</v>
      </c>
      <c r="U19" s="31">
        <f t="shared" si="0"/>
        <v>0</v>
      </c>
      <c r="V19" s="31">
        <f t="shared" si="0"/>
        <v>0</v>
      </c>
      <c r="W19" s="31">
        <f t="shared" si="0"/>
        <v>0</v>
      </c>
      <c r="X19" s="31">
        <f t="shared" si="0"/>
        <v>0</v>
      </c>
      <c r="Y19" s="31">
        <f t="shared" si="0"/>
        <v>189284.28</v>
      </c>
      <c r="Z19" s="31">
        <f t="shared" si="0"/>
        <v>0</v>
      </c>
      <c r="AA19" s="31">
        <f t="shared" si="0"/>
        <v>0</v>
      </c>
      <c r="AB19" s="31">
        <f t="shared" si="0"/>
        <v>0</v>
      </c>
      <c r="AC19" s="31">
        <f t="shared" si="0"/>
        <v>0</v>
      </c>
    </row>
    <row r="20" spans="1:29" s="9" customFormat="1" ht="14.25" x14ac:dyDescent="0.2">
      <c r="I20" s="10"/>
      <c r="K20" s="10"/>
      <c r="L20" s="11"/>
      <c r="M20" s="11"/>
      <c r="O20" s="12"/>
      <c r="Q20" s="13"/>
    </row>
    <row r="21" spans="1:29" s="32" customFormat="1" x14ac:dyDescent="0.25">
      <c r="H21" s="33"/>
      <c r="I21" s="34"/>
      <c r="K21" s="34"/>
      <c r="L21" s="35"/>
      <c r="M21" s="35"/>
      <c r="O21" s="36"/>
      <c r="Q21" s="37"/>
    </row>
    <row r="22" spans="1:29" s="32" customFormat="1" x14ac:dyDescent="0.25">
      <c r="A22" s="14" t="s">
        <v>37</v>
      </c>
      <c r="B22" s="14"/>
      <c r="C22" s="14"/>
      <c r="D22" s="14"/>
      <c r="E22" s="14"/>
      <c r="F22" s="14"/>
      <c r="G22" s="14"/>
      <c r="H22" s="14"/>
      <c r="I22" s="34"/>
      <c r="K22" s="34"/>
      <c r="L22" s="35"/>
      <c r="M22" s="35"/>
      <c r="O22" s="36"/>
      <c r="Q22" s="38"/>
    </row>
    <row r="23" spans="1:29" s="32" customFormat="1" x14ac:dyDescent="0.25">
      <c r="H23" s="33"/>
      <c r="I23" s="34"/>
      <c r="K23" s="34"/>
      <c r="L23" s="35"/>
      <c r="M23" s="35"/>
      <c r="O23" s="36"/>
      <c r="Q23" s="37"/>
    </row>
  </sheetData>
  <mergeCells count="3">
    <mergeCell ref="A7:AB7"/>
    <mergeCell ref="A19:I19"/>
    <mergeCell ref="A22:H2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2019-09-26T17:30:44Z</dcterms:modified>
</cp:coreProperties>
</file>