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1 (2)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(2)'!$A$10:$AC$16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'OF01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18" i="33" l="1"/>
  <c r="AB18" i="33"/>
  <c r="AA18" i="33"/>
  <c r="Z18" i="33"/>
  <c r="Y18" i="33"/>
  <c r="X18" i="33"/>
  <c r="W18" i="33"/>
  <c r="V18" i="33"/>
  <c r="U18" i="33"/>
  <c r="T18" i="33"/>
  <c r="S18" i="33"/>
  <c r="R18" i="33"/>
  <c r="Q18" i="33"/>
</calcChain>
</file>

<file path=xl/sharedStrings.xml><?xml version="1.0" encoding="utf-8"?>
<sst xmlns="http://schemas.openxmlformats.org/spreadsheetml/2006/main" count="119" uniqueCount="60">
  <si>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</si>
  <si>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</si>
  <si>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</si>
  <si>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</si>
  <si>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</si>
  <si>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</si>
  <si>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</si>
  <si>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</si>
  <si>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</si>
  <si>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</si>
  <si>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</si>
  <si>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</si>
  <si>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</si>
  <si>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</si>
  <si>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</si>
  <si>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</si>
  <si>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</si>
  <si>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</si>
  <si>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</si>
  <si>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</si>
  <si>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</si>
  <si>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</si>
  <si>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</si>
  <si>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</si>
  <si>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</si>
  <si>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</si>
  <si>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</si>
  <si>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</si>
  <si>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</si>
  <si>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</si>
  <si>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</si>
  <si>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</si>
  <si>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</si>
  <si>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</si>
  <si>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</si>
  <si>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</si>
  <si>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</si>
  <si>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</si>
  <si>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LICITACION PUBLICA</t>
  </si>
  <si>
    <t>040</t>
  </si>
  <si>
    <t>ANUAL</t>
  </si>
  <si>
    <t>B16PC06</t>
  </si>
  <si>
    <t>21401</t>
  </si>
  <si>
    <t>Materiales y útiles para el procesamiento en equipos y bienes informáticos</t>
  </si>
  <si>
    <t>21401001-0503</t>
  </si>
  <si>
    <t>TÓNER PARA IMPRESORA HP COLOR LASER JET M533 NP CF361X</t>
  </si>
  <si>
    <t>INE/019/2019</t>
  </si>
  <si>
    <t>Pieza</t>
  </si>
  <si>
    <t>21401001-0504</t>
  </si>
  <si>
    <t>TÓNER PARA IMPRESORA HP COLOR LASER JET M533 NP CF362X</t>
  </si>
  <si>
    <t>21401001-0505</t>
  </si>
  <si>
    <t>TÓNER PARA IMPRESORA HP COLOR LASER JET M533 NP CF363X</t>
  </si>
  <si>
    <t>29401</t>
  </si>
  <si>
    <t>Refacciones y accesorios para equipo de cómputo y telecomunicaciones</t>
  </si>
  <si>
    <t>29401001-0106</t>
  </si>
  <si>
    <t>DISCO DURO EXTERNO DE 2T - GASTO</t>
  </si>
  <si>
    <t>29400013-0032</t>
  </si>
  <si>
    <t>MEMORIA FLASH USB DE 16 GB</t>
  </si>
  <si>
    <t>29401001-0019</t>
  </si>
  <si>
    <t>MODULO DE MEMORIA DE 8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</si>
</sst>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3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33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0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0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4" fillId="0" borderId="0"/>
    <xf numFmtId="43" fontId="33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2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2" fillId="2" borderId="1" xfId="55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left" vertical="center" wrapText="1"/>
    </xf>
    <xf numFmtId="3" fontId="32" fillId="2" borderId="1" xfId="55" applyNumberFormat="1" applyFont="1" applyFill="1" applyBorder="1" applyAlignment="1">
      <alignment horizontal="center" vertical="center" wrapText="1"/>
    </xf>
    <xf numFmtId="3" fontId="32" fillId="2" borderId="1" xfId="56" applyNumberFormat="1" applyFont="1" applyFill="1" applyBorder="1" applyAlignment="1">
      <alignment horizontal="center" vertical="center" wrapText="1"/>
    </xf>
    <xf numFmtId="1" fontId="39" fillId="0" borderId="1" xfId="55" applyNumberFormat="1" applyFont="1" applyFill="1" applyBorder="1" applyAlignment="1">
      <alignment horizontal="left" vertical="center" wrapText="1"/>
    </xf>
    <xf numFmtId="1" fontId="39" fillId="0" borderId="1" xfId="55" applyNumberFormat="1" applyFont="1" applyFill="1" applyBorder="1" applyAlignment="1">
      <alignment horizontal="center" vertical="center" wrapText="1"/>
    </xf>
    <xf numFmtId="3" fontId="39" fillId="0" borderId="1" xfId="55" applyNumberFormat="1" applyFont="1" applyFill="1" applyBorder="1" applyAlignment="1">
      <alignment horizontal="right" vertical="center" wrapText="1"/>
    </xf>
    <xf numFmtId="0" fontId="41" fillId="0" borderId="0" xfId="6" applyFont="1"/>
    <xf numFmtId="0" fontId="41" fillId="0" borderId="0" xfId="6" applyFont="1" applyAlignment="1">
      <alignment horizontal="left" wrapText="1"/>
    </xf>
    <xf numFmtId="0" fontId="41" fillId="0" borderId="0" xfId="6" applyFont="1" applyAlignment="1">
      <alignment horizontal="center"/>
    </xf>
    <xf numFmtId="0" fontId="41" fillId="0" borderId="0" xfId="6" applyFont="1" applyAlignment="1">
      <alignment horizontal="right"/>
    </xf>
    <xf numFmtId="0" fontId="41" fillId="0" borderId="0" xfId="6" applyFont="1" applyAlignment="1">
      <alignment horizontal="left"/>
    </xf>
    <xf numFmtId="0" fontId="32" fillId="3" borderId="0" xfId="6" applyFont="1" applyFill="1" applyAlignment="1">
      <alignment horizontal="center"/>
    </xf>
    <xf numFmtId="0" fontId="1" fillId="0" borderId="0" xfId="80"/>
    <xf numFmtId="0" fontId="1" fillId="0" borderId="0" xfId="80" applyAlignment="1">
      <alignment wrapText="1"/>
    </xf>
    <xf numFmtId="3" fontId="36" fillId="0" borderId="0" xfId="81" applyNumberFormat="1" applyFont="1" applyBorder="1" applyAlignment="1">
      <alignment horizontal="right" vertical="center"/>
    </xf>
    <xf numFmtId="0" fontId="37" fillId="0" borderId="0" xfId="81" applyFont="1" applyAlignment="1">
      <alignment horizontal="center"/>
    </xf>
    <xf numFmtId="0" fontId="37" fillId="0" borderId="0" xfId="81" applyFont="1" applyAlignment="1">
      <alignment horizontal="center" wrapText="1"/>
    </xf>
    <xf numFmtId="0" fontId="37" fillId="0" borderId="0" xfId="81" applyFont="1" applyAlignment="1">
      <alignment horizontal="center"/>
    </xf>
    <xf numFmtId="0" fontId="37" fillId="0" borderId="0" xfId="81" applyFont="1" applyAlignment="1">
      <alignment horizontal="center" wrapText="1"/>
    </xf>
    <xf numFmtId="0" fontId="1" fillId="0" borderId="0" xfId="81" applyFont="1" applyAlignment="1">
      <alignment horizontal="center" vertical="center" wrapText="1"/>
    </xf>
    <xf numFmtId="0" fontId="35" fillId="0" borderId="2" xfId="81" applyFont="1" applyBorder="1" applyAlignment="1">
      <alignment horizontal="center" vertical="center" wrapText="1"/>
    </xf>
    <xf numFmtId="0" fontId="38" fillId="0" borderId="1" xfId="81" quotePrefix="1" applyFont="1" applyBorder="1" applyAlignment="1">
      <alignment horizontal="center" vertical="center" wrapText="1"/>
    </xf>
    <xf numFmtId="0" fontId="38" fillId="0" borderId="1" xfId="81" applyFont="1" applyBorder="1" applyAlignment="1">
      <alignment horizontal="center" vertical="center" wrapText="1"/>
    </xf>
    <xf numFmtId="4" fontId="38" fillId="0" borderId="1" xfId="81" applyNumberFormat="1" applyFont="1" applyBorder="1" applyAlignment="1">
      <alignment horizontal="left" vertical="center" wrapText="1"/>
    </xf>
    <xf numFmtId="1" fontId="38" fillId="0" borderId="1" xfId="81" applyNumberFormat="1" applyFont="1" applyBorder="1" applyAlignment="1">
      <alignment vertical="center" wrapText="1"/>
    </xf>
    <xf numFmtId="3" fontId="38" fillId="0" borderId="1" xfId="81" applyNumberFormat="1" applyFont="1" applyBorder="1" applyAlignment="1">
      <alignment vertical="center" wrapText="1"/>
    </xf>
    <xf numFmtId="0" fontId="39" fillId="0" borderId="0" xfId="81" applyFont="1" applyFill="1" applyAlignment="1">
      <alignment horizontal="center" vertical="center" wrapText="1"/>
    </xf>
    <xf numFmtId="41" fontId="32" fillId="3" borderId="0" xfId="82" applyNumberFormat="1" applyFont="1" applyFill="1" applyAlignment="1">
      <alignment horizontal="center"/>
    </xf>
    <xf numFmtId="41" fontId="32" fillId="3" borderId="0" xfId="82" applyNumberFormat="1" applyFont="1" applyFill="1" applyAlignment="1"/>
    <xf numFmtId="0" fontId="1" fillId="0" borderId="0" xfId="81" applyFont="1"/>
    <xf numFmtId="1" fontId="1" fillId="0" borderId="0" xfId="81" applyNumberFormat="1" applyFont="1" applyAlignment="1">
      <alignment horizontal="center"/>
    </xf>
    <xf numFmtId="0" fontId="1" fillId="0" borderId="0" xfId="81" applyFont="1" applyAlignment="1">
      <alignment horizontal="left" wrapText="1"/>
    </xf>
    <xf numFmtId="0" fontId="1" fillId="0" borderId="0" xfId="81" applyFont="1" applyAlignment="1">
      <alignment horizontal="center"/>
    </xf>
    <xf numFmtId="0" fontId="1" fillId="0" borderId="0" xfId="81" applyFont="1" applyAlignment="1">
      <alignment horizontal="right"/>
    </xf>
    <xf numFmtId="0" fontId="1" fillId="0" borderId="0" xfId="81" applyFont="1" applyAlignment="1">
      <alignment horizontal="left"/>
    </xf>
    <xf numFmtId="41" fontId="1" fillId="0" borderId="0" xfId="81" applyNumberFormat="1" applyFont="1" applyAlignment="1">
      <alignment horizontal="left"/>
    </xf>
  </cellXfs>
  <cellStyles count="83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18" xfId="79"/>
    <cellStyle name="Moneda 2 19" xfId="82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22" xfId="77"/>
    <cellStyle name="Normal 5 23" xfId="80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2"/>
  <sheetViews>
    <sheetView tabSelected="1" workbookViewId="0">
      <selection activeCell="M18" sqref="M18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0</v>
      </c>
      <c r="C11" s="24" t="s">
        <v>2</v>
      </c>
      <c r="D11" s="25" t="s">
        <v>1</v>
      </c>
      <c r="E11" s="24" t="s">
        <v>39</v>
      </c>
      <c r="F11" s="25" t="s">
        <v>41</v>
      </c>
      <c r="G11" s="6" t="s">
        <v>42</v>
      </c>
      <c r="H11" s="26" t="s">
        <v>43</v>
      </c>
      <c r="I11" s="6" t="s">
        <v>44</v>
      </c>
      <c r="J11" s="27" t="s">
        <v>45</v>
      </c>
      <c r="K11" s="28" t="s">
        <v>46</v>
      </c>
      <c r="L11" s="7" t="s">
        <v>40</v>
      </c>
      <c r="M11" s="8" t="s">
        <v>47</v>
      </c>
      <c r="N11" s="28">
        <v>2</v>
      </c>
      <c r="O11" s="28">
        <v>3077.48</v>
      </c>
      <c r="P11" s="28" t="s">
        <v>38</v>
      </c>
      <c r="Q11" s="28">
        <v>6154.96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6154.96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0</v>
      </c>
      <c r="C12" s="24" t="s">
        <v>2</v>
      </c>
      <c r="D12" s="25" t="s">
        <v>1</v>
      </c>
      <c r="E12" s="24" t="s">
        <v>39</v>
      </c>
      <c r="F12" s="25" t="s">
        <v>41</v>
      </c>
      <c r="G12" s="6" t="s">
        <v>42</v>
      </c>
      <c r="H12" s="26" t="s">
        <v>43</v>
      </c>
      <c r="I12" s="6" t="s">
        <v>48</v>
      </c>
      <c r="J12" s="27" t="s">
        <v>49</v>
      </c>
      <c r="K12" s="28" t="s">
        <v>46</v>
      </c>
      <c r="L12" s="7" t="s">
        <v>40</v>
      </c>
      <c r="M12" s="8" t="s">
        <v>47</v>
      </c>
      <c r="N12" s="28">
        <v>1</v>
      </c>
      <c r="O12" s="28">
        <v>3077.48</v>
      </c>
      <c r="P12" s="28" t="s">
        <v>38</v>
      </c>
      <c r="Q12" s="28">
        <v>3077.48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3077.48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0</v>
      </c>
      <c r="C13" s="24" t="s">
        <v>2</v>
      </c>
      <c r="D13" s="25" t="s">
        <v>1</v>
      </c>
      <c r="E13" s="24" t="s">
        <v>39</v>
      </c>
      <c r="F13" s="25" t="s">
        <v>41</v>
      </c>
      <c r="G13" s="6" t="s">
        <v>42</v>
      </c>
      <c r="H13" s="26" t="s">
        <v>43</v>
      </c>
      <c r="I13" s="6" t="s">
        <v>50</v>
      </c>
      <c r="J13" s="27" t="s">
        <v>51</v>
      </c>
      <c r="K13" s="28" t="s">
        <v>46</v>
      </c>
      <c r="L13" s="7" t="s">
        <v>40</v>
      </c>
      <c r="M13" s="8" t="s">
        <v>47</v>
      </c>
      <c r="N13" s="28">
        <v>1</v>
      </c>
      <c r="O13" s="28">
        <v>3077.48</v>
      </c>
      <c r="P13" s="28" t="s">
        <v>38</v>
      </c>
      <c r="Q13" s="28">
        <v>3077.48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3077.48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0</v>
      </c>
      <c r="C14" s="24" t="s">
        <v>2</v>
      </c>
      <c r="D14" s="25" t="s">
        <v>1</v>
      </c>
      <c r="E14" s="24" t="s">
        <v>39</v>
      </c>
      <c r="F14" s="25" t="s">
        <v>41</v>
      </c>
      <c r="G14" s="6" t="s">
        <v>52</v>
      </c>
      <c r="H14" s="26" t="s">
        <v>53</v>
      </c>
      <c r="I14" s="6" t="s">
        <v>54</v>
      </c>
      <c r="J14" s="27" t="s">
        <v>55</v>
      </c>
      <c r="K14" s="28" t="s">
        <v>46</v>
      </c>
      <c r="L14" s="7" t="s">
        <v>40</v>
      </c>
      <c r="M14" s="8" t="s">
        <v>47</v>
      </c>
      <c r="N14" s="28">
        <v>1</v>
      </c>
      <c r="O14" s="28">
        <v>1995.2</v>
      </c>
      <c r="P14" s="28" t="s">
        <v>38</v>
      </c>
      <c r="Q14" s="28">
        <v>1995.2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1995.2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0</v>
      </c>
      <c r="C15" s="24" t="s">
        <v>2</v>
      </c>
      <c r="D15" s="25" t="s">
        <v>1</v>
      </c>
      <c r="E15" s="24" t="s">
        <v>39</v>
      </c>
      <c r="F15" s="25" t="s">
        <v>41</v>
      </c>
      <c r="G15" s="6" t="s">
        <v>52</v>
      </c>
      <c r="H15" s="26" t="s">
        <v>53</v>
      </c>
      <c r="I15" s="6" t="s">
        <v>56</v>
      </c>
      <c r="J15" s="27" t="s">
        <v>57</v>
      </c>
      <c r="K15" s="28" t="s">
        <v>46</v>
      </c>
      <c r="L15" s="7" t="s">
        <v>40</v>
      </c>
      <c r="M15" s="8" t="s">
        <v>47</v>
      </c>
      <c r="N15" s="28">
        <v>8</v>
      </c>
      <c r="O15" s="28">
        <v>103.24</v>
      </c>
      <c r="P15" s="28" t="s">
        <v>38</v>
      </c>
      <c r="Q15" s="28">
        <v>825.92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825.92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0</v>
      </c>
      <c r="C16" s="24" t="s">
        <v>2</v>
      </c>
      <c r="D16" s="25" t="s">
        <v>1</v>
      </c>
      <c r="E16" s="24" t="s">
        <v>39</v>
      </c>
      <c r="F16" s="25" t="s">
        <v>41</v>
      </c>
      <c r="G16" s="6" t="s">
        <v>52</v>
      </c>
      <c r="H16" s="26" t="s">
        <v>53</v>
      </c>
      <c r="I16" s="6" t="s">
        <v>58</v>
      </c>
      <c r="J16" s="27" t="s">
        <v>59</v>
      </c>
      <c r="K16" s="28" t="s">
        <v>46</v>
      </c>
      <c r="L16" s="7" t="s">
        <v>40</v>
      </c>
      <c r="M16" s="8" t="s">
        <v>47</v>
      </c>
      <c r="N16" s="28">
        <v>10</v>
      </c>
      <c r="O16" s="28">
        <v>90.48</v>
      </c>
      <c r="P16" s="28" t="s">
        <v>38</v>
      </c>
      <c r="Q16" s="28">
        <v>904.8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904.8</v>
      </c>
      <c r="Z16" s="28">
        <v>0</v>
      </c>
      <c r="AA16" s="28">
        <v>0</v>
      </c>
      <c r="AB16" s="28">
        <v>0</v>
      </c>
      <c r="AC16" s="28">
        <v>0</v>
      </c>
    </row>
    <row r="18" spans="1:29" s="9" customFormat="1" ht="22.15" customHeight="1" x14ac:dyDescent="0.25">
      <c r="A18" s="30" t="s">
        <v>15</v>
      </c>
      <c r="B18" s="30"/>
      <c r="C18" s="30"/>
      <c r="D18" s="30"/>
      <c r="E18" s="30"/>
      <c r="F18" s="30"/>
      <c r="G18" s="30"/>
      <c r="H18" s="30"/>
      <c r="I18" s="30"/>
      <c r="K18" s="10"/>
      <c r="L18" s="11"/>
      <c r="M18" s="11"/>
      <c r="O18" s="12"/>
      <c r="Q18" s="31">
        <f t="shared" ref="Q18:AC18" si="0">SUM(Q11:Q17)</f>
        <v>16035.84</v>
      </c>
      <c r="R18" s="31">
        <f t="shared" si="0"/>
        <v>0</v>
      </c>
      <c r="S18" s="31">
        <f t="shared" si="0"/>
        <v>0</v>
      </c>
      <c r="T18" s="31">
        <f t="shared" si="0"/>
        <v>0</v>
      </c>
      <c r="U18" s="31">
        <f t="shared" si="0"/>
        <v>0</v>
      </c>
      <c r="V18" s="31">
        <f t="shared" si="0"/>
        <v>0</v>
      </c>
      <c r="W18" s="31">
        <f t="shared" si="0"/>
        <v>0</v>
      </c>
      <c r="X18" s="31">
        <f t="shared" si="0"/>
        <v>0</v>
      </c>
      <c r="Y18" s="31">
        <f t="shared" si="0"/>
        <v>16035.84</v>
      </c>
      <c r="Z18" s="31">
        <f t="shared" si="0"/>
        <v>0</v>
      </c>
      <c r="AA18" s="31">
        <f t="shared" si="0"/>
        <v>0</v>
      </c>
      <c r="AB18" s="31">
        <f t="shared" si="0"/>
        <v>0</v>
      </c>
      <c r="AC18" s="31">
        <f t="shared" si="0"/>
        <v>0</v>
      </c>
    </row>
    <row r="19" spans="1:29" s="9" customFormat="1" ht="14.25" x14ac:dyDescent="0.2">
      <c r="I19" s="10"/>
      <c r="K19" s="10"/>
      <c r="L19" s="11"/>
      <c r="M19" s="11"/>
      <c r="O19" s="12"/>
      <c r="Q19" s="13"/>
    </row>
    <row r="20" spans="1:29" s="32" customFormat="1" x14ac:dyDescent="0.25">
      <c r="H20" s="33"/>
      <c r="I20" s="34"/>
      <c r="K20" s="34"/>
      <c r="L20" s="35"/>
      <c r="M20" s="35"/>
      <c r="O20" s="36"/>
      <c r="Q20" s="37"/>
    </row>
    <row r="21" spans="1:29" s="32" customFormat="1" x14ac:dyDescent="0.25">
      <c r="A21" s="14" t="s">
        <v>37</v>
      </c>
      <c r="B21" s="14"/>
      <c r="C21" s="14"/>
      <c r="D21" s="14"/>
      <c r="E21" s="14"/>
      <c r="F21" s="14"/>
      <c r="G21" s="14"/>
      <c r="H21" s="14"/>
      <c r="I21" s="34"/>
      <c r="K21" s="34"/>
      <c r="L21" s="35"/>
      <c r="M21" s="35"/>
      <c r="O21" s="36"/>
      <c r="Q21" s="38"/>
    </row>
    <row r="22" spans="1:29" s="32" customFormat="1" x14ac:dyDescent="0.25">
      <c r="H22" s="33"/>
      <c r="I22" s="34"/>
      <c r="K22" s="34"/>
      <c r="L22" s="35"/>
      <c r="M22" s="35"/>
      <c r="O22" s="36"/>
      <c r="Q22" s="37"/>
    </row>
  </sheetData>
  <mergeCells count="3">
    <mergeCell ref="A7:AB7"/>
    <mergeCell ref="A18:I18"/>
    <mergeCell ref="A21:H2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2019-09-26T17:28:15Z</dcterms:modified>
</cp:coreProperties>
</file>