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3 (2)" sheetId="5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(2)'!$A$10:$AC$39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1" i="51" l="1"/>
  <c r="AB41" i="51"/>
  <c r="AA41" i="51"/>
  <c r="Z41" i="51"/>
  <c r="Y41" i="51"/>
  <c r="X41" i="51"/>
  <c r="W41" i="51"/>
  <c r="V41" i="51"/>
  <c r="U41" i="51"/>
  <c r="T41" i="51"/>
  <c r="S41" i="51"/>
  <c r="R41" i="51"/>
  <c r="Q41" i="51"/>
</calcChain>
</file>

<file path=xl/sharedStrings.xml><?xml version="1.0" encoding="utf-8"?>
<sst xmlns="http://schemas.openxmlformats.org/spreadsheetml/2006/main" count="439" uniqueCount="119">
  <si>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</si>
  <si>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</si>
  <si>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</si>
  <si>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</si>
  <si>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</si>
  <si>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</si>
  <si>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</si>
  <si>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</si>
  <si>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</si>
  <si>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</si>
  <si>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</si>
  <si>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</si>
  <si>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</si>
  <si>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</si>
  <si>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</si>
  <si>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</si>
  <si>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</si>
  <si>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</si>
  <si>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</si>
  <si>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</si>
  <si>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</si>
  <si>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</si>
  <si>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</si>
  <si>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</si>
  <si>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</si>
  <si>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</si>
  <si>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</si>
  <si>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</si>
  <si>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</si>
  <si>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</si>
  <si>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</si>
  <si>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</si>
  <si>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</si>
  <si>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</si>
  <si>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</si>
  <si>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</si>
  <si>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</si>
  <si>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</si>
  <si>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</si>
  <si>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</si>
  <si>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</si>
  <si>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</si>
  <si>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</si>
  <si>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</si>
  <si>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</si>
  <si>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</si>
  <si>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</si>
  <si>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</si>
  <si>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</si>
  <si>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</si>
  <si>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</si>
  <si>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</si>
  <si>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092</t>
  </si>
  <si>
    <t>B00OF01</t>
  </si>
  <si>
    <t>OTROS SERVICIOS COMERCIALES</t>
  </si>
  <si>
    <t>INE/106/2018</t>
  </si>
  <si>
    <t>CONVENIO DE COLABORACION</t>
  </si>
  <si>
    <t>SERVICIO POSTAL</t>
  </si>
  <si>
    <t>INE/020/2019</t>
  </si>
  <si>
    <t>SERVICIO DE ENERGÍA ELÉCTRICA</t>
  </si>
  <si>
    <t>L235910</t>
  </si>
  <si>
    <t>SUBCONTRATACIÓN DE SERVICIOS CON TERCEROS</t>
  </si>
  <si>
    <t>CARGO POR EMISION DE BOLETOS</t>
  </si>
  <si>
    <t>INE/024/2019</t>
  </si>
  <si>
    <t>PASAJES AÉREOS NACIONALES PARA SERVIDORES PÚBLICOS DE MANDO EN EL DESEMPEÑO DE COMISIONES Y FUNCIONES OFICIALES</t>
  </si>
  <si>
    <t>PASAJES AEREOS NACIONALES</t>
  </si>
  <si>
    <t>TUA NACIONAL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</si>
  <si>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</si>
  <si>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</si>
  <si>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</si>
  <si>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</si>
  <si>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</si>
  <si>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091</t>
  </si>
  <si>
    <t>B16PC06</t>
  </si>
  <si>
    <t>21401</t>
  </si>
  <si>
    <t>MATERIALES Y ÚTILES PARA EL PROCESAMIENTO EN EQUIPOS Y BIENES INFORMÁTICOS</t>
  </si>
  <si>
    <t>21400008-0006</t>
  </si>
  <si>
    <t>AIRE COMPRIMIDO PROPELENTE</t>
  </si>
  <si>
    <t>INE/019/2019</t>
  </si>
  <si>
    <t>PIEZA</t>
  </si>
  <si>
    <t>21400013-0235</t>
  </si>
  <si>
    <t>TONER PARA IMPRESORA HP LASER JET MOD. 4650DN C9723A MAGENTA</t>
  </si>
  <si>
    <t>21400013-0234</t>
  </si>
  <si>
    <t>TONER PARA IMPRESORA HP LASER JET MOD. 4650DN C9722A YELLOW</t>
  </si>
  <si>
    <t>21400013-0233</t>
  </si>
  <si>
    <t>TONER PARA IMPRESORA HP LASER JET MOD. 4650DN C9721A CYAN</t>
  </si>
  <si>
    <t>21400013-0232</t>
  </si>
  <si>
    <t>TONER PARA IMPRESORA HP LASER JET MOD. 4650DN C9720A NEGRO</t>
  </si>
  <si>
    <t>29401</t>
  </si>
  <si>
    <t>REFACCIONES Y ACCESORIOS PARA EQUIPO DE CÓMPUTO Y TELECOMUNICACIONES</t>
  </si>
  <si>
    <t>29400013-0033</t>
  </si>
  <si>
    <t>MEMORIA USB DE 32 GB</t>
  </si>
  <si>
    <t>29400013-0032</t>
  </si>
  <si>
    <t>MEMORIA FLASH USB DE 16 GB</t>
  </si>
  <si>
    <t>29401001-0106</t>
  </si>
  <si>
    <t>DISCO DURO EXTERNO DE 2T - GASTO</t>
  </si>
  <si>
    <t>29401001-0078</t>
  </si>
  <si>
    <t>MEMORIA USB 64 GB</t>
  </si>
  <si>
    <t>31101</t>
  </si>
  <si>
    <t>COMPROBACION DEL PAGO POR LOS CONSUMOS DE ENERGIA ELECTRICA CORRESPONDIENTE AL MES DE MAYO</t>
  </si>
  <si>
    <t>31701</t>
  </si>
  <si>
    <t>SERVICIO DE TELEFONIA INTERNET ABRIL</t>
  </si>
  <si>
    <t>31801</t>
  </si>
  <si>
    <t>SERVICIO DE MENSAJERIA Y PAQUETERIA NACIONAL DE OFICINAS CENTRALES, MAYO</t>
  </si>
  <si>
    <t>32503</t>
  </si>
  <si>
    <t>ARRENDAMIENTO DE VEHÍCULOS TERRESTRES, AÉREOS, MARÍTIMOS, LACUSTRES Y FLUVIALES PARA SERVICIOS ADMINISTRATIVOS</t>
  </si>
  <si>
    <t>SERVICIO INTEGRAL PARA ARRENDAR Y ADMINISTRAR EL PARQUE VEHICULAR QUE REQUIERE EL INSTITUTO NACIONAL ELECTORAL</t>
  </si>
  <si>
    <t>INE/SERV/012/2015 (QUINTO CONVENIO MODIFICATORIO)</t>
  </si>
  <si>
    <t>32505</t>
  </si>
  <si>
    <t>ARRENDAMIENTO DE VEHÍCULOS TERRESTRES, AÉREOS, MARÍTIMOS, LACUSTRES Y FLUVIALES PARA SERVIDORES PÚBLICOS</t>
  </si>
  <si>
    <t>33602</t>
  </si>
  <si>
    <t>PAGO POR EL SERVICIO DE ESTENOGRAFIA PARA CUBRIR LA COMISION DE VINCULACION CON LOS ORGANISMOS PUBLICOS LOCALES DEL 27 DE MAYO DE 2019.</t>
  </si>
  <si>
    <t>PAGO POR EL SERVICIO DE ESTENOGRAFIA PARA CUBRIR LAS COMISIONES DE VINCULACION CON LOS ORGANISMOS PUBLICOS LOCALES</t>
  </si>
  <si>
    <t>33901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</si>
  <si>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</si>
  <si>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</si>
  <si>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</si>
  <si>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</si>
  <si>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37104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</si>
</sst>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4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31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8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Alignment="0"/>
    <xf numFmtId="0" fontId="10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2" fillId="0" borderId="0"/>
    <xf numFmtId="43" fontId="31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0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0" fillId="2" borderId="1" xfId="52" applyFont="1" applyFill="1" applyBorder="1" applyAlignment="1">
      <alignment horizontal="center" vertical="center" wrapText="1"/>
    </xf>
    <xf numFmtId="1" fontId="30" fillId="2" borderId="1" xfId="52" applyNumberFormat="1" applyFont="1" applyFill="1" applyBorder="1" applyAlignment="1">
      <alignment horizontal="center" vertical="center" wrapText="1"/>
    </xf>
    <xf numFmtId="1" fontId="30" fillId="2" borderId="1" xfId="52" applyNumberFormat="1" applyFont="1" applyFill="1" applyBorder="1" applyAlignment="1">
      <alignment horizontal="left" vertical="center" wrapText="1"/>
    </xf>
    <xf numFmtId="3" fontId="30" fillId="2" borderId="1" xfId="52" applyNumberFormat="1" applyFont="1" applyFill="1" applyBorder="1" applyAlignment="1">
      <alignment horizontal="center" vertical="center" wrapText="1"/>
    </xf>
    <xf numFmtId="3" fontId="30" fillId="2" borderId="1" xfId="53" applyNumberFormat="1" applyFont="1" applyFill="1" applyBorder="1" applyAlignment="1">
      <alignment horizontal="center" vertical="center" wrapText="1"/>
    </xf>
    <xf numFmtId="1" fontId="37" fillId="0" borderId="1" xfId="52" applyNumberFormat="1" applyFont="1" applyFill="1" applyBorder="1" applyAlignment="1">
      <alignment horizontal="left" vertical="center" wrapText="1"/>
    </xf>
    <xf numFmtId="1" fontId="37" fillId="0" borderId="1" xfId="52" applyNumberFormat="1" applyFont="1" applyFill="1" applyBorder="1" applyAlignment="1">
      <alignment horizontal="center" vertical="center" wrapText="1"/>
    </xf>
    <xf numFmtId="3" fontId="37" fillId="0" borderId="1" xfId="52" applyNumberFormat="1" applyFont="1" applyFill="1" applyBorder="1" applyAlignment="1">
      <alignment horizontal="right" vertical="center" wrapText="1"/>
    </xf>
    <xf numFmtId="0" fontId="39" fillId="0" borderId="0" xfId="6" applyFont="1"/>
    <xf numFmtId="0" fontId="39" fillId="0" borderId="0" xfId="6" applyFont="1" applyAlignment="1">
      <alignment horizontal="left" wrapText="1"/>
    </xf>
    <xf numFmtId="0" fontId="39" fillId="0" borderId="0" xfId="6" applyFont="1" applyAlignment="1">
      <alignment horizontal="center"/>
    </xf>
    <xf numFmtId="0" fontId="39" fillId="0" borderId="0" xfId="6" applyFont="1" applyAlignment="1">
      <alignment horizontal="right"/>
    </xf>
    <xf numFmtId="0" fontId="39" fillId="0" borderId="0" xfId="6" applyFont="1" applyAlignment="1">
      <alignment horizontal="left"/>
    </xf>
    <xf numFmtId="0" fontId="30" fillId="3" borderId="0" xfId="6" applyFont="1" applyFill="1" applyAlignment="1">
      <alignment horizontal="center"/>
    </xf>
    <xf numFmtId="0" fontId="1" fillId="0" borderId="0" xfId="71"/>
    <xf numFmtId="0" fontId="1" fillId="0" borderId="0" xfId="71" applyAlignment="1">
      <alignment wrapText="1"/>
    </xf>
    <xf numFmtId="3" fontId="34" fillId="0" borderId="0" xfId="72" applyNumberFormat="1" applyFont="1" applyBorder="1" applyAlignment="1">
      <alignment horizontal="right" vertical="center"/>
    </xf>
    <xf numFmtId="0" fontId="35" fillId="0" borderId="0" xfId="72" applyFont="1" applyAlignment="1">
      <alignment horizontal="center"/>
    </xf>
    <xf numFmtId="0" fontId="35" fillId="0" borderId="0" xfId="72" applyFont="1" applyAlignment="1">
      <alignment horizontal="center" wrapText="1"/>
    </xf>
    <xf numFmtId="0" fontId="35" fillId="0" borderId="0" xfId="72" applyFont="1" applyAlignment="1">
      <alignment horizontal="center"/>
    </xf>
    <xf numFmtId="0" fontId="35" fillId="0" borderId="0" xfId="72" applyFont="1" applyAlignment="1">
      <alignment horizontal="center" wrapText="1"/>
    </xf>
    <xf numFmtId="0" fontId="1" fillId="0" borderId="0" xfId="72" applyFont="1" applyAlignment="1">
      <alignment horizontal="center" vertical="center" wrapText="1"/>
    </xf>
    <xf numFmtId="0" fontId="33" fillId="0" borderId="2" xfId="72" applyFont="1" applyBorder="1" applyAlignment="1">
      <alignment horizontal="center" vertical="center" wrapText="1"/>
    </xf>
    <xf numFmtId="0" fontId="36" fillId="0" borderId="1" xfId="72" quotePrefix="1" applyFont="1" applyBorder="1" applyAlignment="1">
      <alignment horizontal="center" vertical="center" wrapText="1"/>
    </xf>
    <xf numFmtId="0" fontId="36" fillId="0" borderId="1" xfId="72" applyFont="1" applyBorder="1" applyAlignment="1">
      <alignment horizontal="center" vertical="center" wrapText="1"/>
    </xf>
    <xf numFmtId="4" fontId="36" fillId="0" borderId="1" xfId="72" applyNumberFormat="1" applyFont="1" applyBorder="1" applyAlignment="1">
      <alignment horizontal="left" vertical="center" wrapText="1"/>
    </xf>
    <xf numFmtId="1" fontId="36" fillId="0" borderId="1" xfId="72" applyNumberFormat="1" applyFont="1" applyBorder="1" applyAlignment="1">
      <alignment vertical="center" wrapText="1"/>
    </xf>
    <xf numFmtId="3" fontId="36" fillId="0" borderId="1" xfId="72" applyNumberFormat="1" applyFont="1" applyBorder="1" applyAlignment="1">
      <alignment vertical="center" wrapText="1"/>
    </xf>
    <xf numFmtId="0" fontId="37" fillId="0" borderId="0" xfId="72" applyFont="1" applyFill="1" applyAlignment="1">
      <alignment horizontal="center" vertical="center" wrapText="1"/>
    </xf>
    <xf numFmtId="0" fontId="1" fillId="0" borderId="0" xfId="71" applyAlignment="1">
      <alignment horizontal="left" wrapText="1"/>
    </xf>
    <xf numFmtId="41" fontId="30" fillId="3" borderId="0" xfId="73" applyNumberFormat="1" applyFont="1" applyFill="1" applyAlignment="1">
      <alignment horizontal="center"/>
    </xf>
    <xf numFmtId="41" fontId="30" fillId="3" borderId="0" xfId="73" applyNumberFormat="1" applyFont="1" applyFill="1" applyAlignment="1"/>
    <xf numFmtId="0" fontId="1" fillId="0" borderId="0" xfId="72" applyFont="1"/>
    <xf numFmtId="1" fontId="1" fillId="0" borderId="0" xfId="72" applyNumberFormat="1" applyFont="1" applyAlignment="1">
      <alignment horizontal="center"/>
    </xf>
    <xf numFmtId="0" fontId="1" fillId="0" borderId="0" xfId="72" applyFont="1" applyAlignment="1">
      <alignment horizontal="left" wrapText="1"/>
    </xf>
    <xf numFmtId="0" fontId="1" fillId="0" borderId="0" xfId="72" applyFont="1" applyAlignment="1">
      <alignment horizontal="center"/>
    </xf>
    <xf numFmtId="0" fontId="1" fillId="0" borderId="0" xfId="72" applyFont="1" applyAlignment="1">
      <alignment horizontal="right"/>
    </xf>
    <xf numFmtId="0" fontId="1" fillId="0" borderId="0" xfId="72" applyFont="1" applyAlignment="1">
      <alignment horizontal="left"/>
    </xf>
    <xf numFmtId="41" fontId="1" fillId="0" borderId="0" xfId="72" applyNumberFormat="1" applyFont="1" applyAlignment="1">
      <alignment horizontal="left"/>
    </xf>
  </cellXfs>
  <cellStyles count="74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24" xfId="72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5"/>
  <sheetViews>
    <sheetView tabSelected="1" workbookViewId="0">
      <selection activeCell="G13" sqref="G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2</v>
      </c>
      <c r="F11" s="25" t="s">
        <v>53</v>
      </c>
      <c r="G11" s="6" t="s">
        <v>67</v>
      </c>
      <c r="H11" s="26" t="s">
        <v>68</v>
      </c>
      <c r="I11" s="6" t="s">
        <v>40</v>
      </c>
      <c r="J11" s="27" t="s">
        <v>69</v>
      </c>
      <c r="K11" s="28" t="s">
        <v>70</v>
      </c>
      <c r="L11" s="7" t="s">
        <v>41</v>
      </c>
      <c r="M11" s="8" t="s">
        <v>42</v>
      </c>
      <c r="N11" s="28">
        <v>1</v>
      </c>
      <c r="O11" s="28">
        <v>750</v>
      </c>
      <c r="P11" s="28" t="s">
        <v>43</v>
      </c>
      <c r="Q11" s="28">
        <v>750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750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2</v>
      </c>
      <c r="F12" s="25" t="s">
        <v>53</v>
      </c>
      <c r="G12" s="6" t="s">
        <v>67</v>
      </c>
      <c r="H12" s="26" t="s">
        <v>68</v>
      </c>
      <c r="I12" s="6" t="s">
        <v>40</v>
      </c>
      <c r="J12" s="27" t="s">
        <v>71</v>
      </c>
      <c r="K12" s="28" t="s">
        <v>70</v>
      </c>
      <c r="L12" s="7" t="s">
        <v>41</v>
      </c>
      <c r="M12" s="8" t="s">
        <v>42</v>
      </c>
      <c r="N12" s="28">
        <v>1</v>
      </c>
      <c r="O12" s="28">
        <v>1500</v>
      </c>
      <c r="P12" s="28" t="s">
        <v>43</v>
      </c>
      <c r="Q12" s="28">
        <v>1500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1500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72</v>
      </c>
      <c r="F13" s="25" t="s">
        <v>53</v>
      </c>
      <c r="G13" s="6" t="s">
        <v>67</v>
      </c>
      <c r="H13" s="26" t="s">
        <v>68</v>
      </c>
      <c r="I13" s="6" t="s">
        <v>40</v>
      </c>
      <c r="J13" s="27" t="s">
        <v>69</v>
      </c>
      <c r="K13" s="28" t="s">
        <v>70</v>
      </c>
      <c r="L13" s="7" t="s">
        <v>41</v>
      </c>
      <c r="M13" s="8" t="s">
        <v>42</v>
      </c>
      <c r="N13" s="28">
        <v>1</v>
      </c>
      <c r="O13" s="28">
        <v>1750</v>
      </c>
      <c r="P13" s="28" t="s">
        <v>43</v>
      </c>
      <c r="Q13" s="28">
        <v>1750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1750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72</v>
      </c>
      <c r="F14" s="25" t="s">
        <v>53</v>
      </c>
      <c r="G14" s="6" t="s">
        <v>67</v>
      </c>
      <c r="H14" s="26" t="s">
        <v>68</v>
      </c>
      <c r="I14" s="6" t="s">
        <v>40</v>
      </c>
      <c r="J14" s="27" t="s">
        <v>71</v>
      </c>
      <c r="K14" s="28" t="s">
        <v>70</v>
      </c>
      <c r="L14" s="7" t="s">
        <v>41</v>
      </c>
      <c r="M14" s="8" t="s">
        <v>42</v>
      </c>
      <c r="N14" s="28">
        <v>1</v>
      </c>
      <c r="O14" s="28">
        <v>750</v>
      </c>
      <c r="P14" s="28" t="s">
        <v>43</v>
      </c>
      <c r="Q14" s="28">
        <v>750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750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52</v>
      </c>
      <c r="F15" s="25" t="s">
        <v>53</v>
      </c>
      <c r="G15" s="6" t="s">
        <v>67</v>
      </c>
      <c r="H15" s="26" t="s">
        <v>68</v>
      </c>
      <c r="I15" s="6" t="s">
        <v>40</v>
      </c>
      <c r="J15" s="27" t="s">
        <v>69</v>
      </c>
      <c r="K15" s="28" t="s">
        <v>70</v>
      </c>
      <c r="L15" s="7" t="s">
        <v>41</v>
      </c>
      <c r="M15" s="8" t="s">
        <v>42</v>
      </c>
      <c r="N15" s="28">
        <v>1</v>
      </c>
      <c r="O15" s="28">
        <v>750</v>
      </c>
      <c r="P15" s="28" t="s">
        <v>43</v>
      </c>
      <c r="Q15" s="28">
        <v>750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750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52</v>
      </c>
      <c r="F16" s="25" t="s">
        <v>53</v>
      </c>
      <c r="G16" s="6" t="s">
        <v>67</v>
      </c>
      <c r="H16" s="26" t="s">
        <v>68</v>
      </c>
      <c r="I16" s="6" t="s">
        <v>40</v>
      </c>
      <c r="J16" s="27" t="s">
        <v>71</v>
      </c>
      <c r="K16" s="28" t="s">
        <v>70</v>
      </c>
      <c r="L16" s="7" t="s">
        <v>41</v>
      </c>
      <c r="M16" s="8" t="s">
        <v>42</v>
      </c>
      <c r="N16" s="28">
        <v>1</v>
      </c>
      <c r="O16" s="28">
        <v>250</v>
      </c>
      <c r="P16" s="28" t="s">
        <v>43</v>
      </c>
      <c r="Q16" s="28">
        <v>250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250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73</v>
      </c>
      <c r="G17" s="6" t="s">
        <v>74</v>
      </c>
      <c r="H17" s="26" t="s">
        <v>75</v>
      </c>
      <c r="I17" s="6" t="s">
        <v>76</v>
      </c>
      <c r="J17" s="27" t="s">
        <v>77</v>
      </c>
      <c r="K17" s="28" t="s">
        <v>78</v>
      </c>
      <c r="L17" s="7" t="s">
        <v>41</v>
      </c>
      <c r="M17" s="8" t="s">
        <v>79</v>
      </c>
      <c r="N17" s="28">
        <v>3</v>
      </c>
      <c r="O17" s="28">
        <v>95.12</v>
      </c>
      <c r="P17" s="28" t="s">
        <v>43</v>
      </c>
      <c r="Q17" s="28">
        <v>285.36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285.36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73</v>
      </c>
      <c r="G18" s="6" t="s">
        <v>74</v>
      </c>
      <c r="H18" s="26" t="s">
        <v>75</v>
      </c>
      <c r="I18" s="6" t="s">
        <v>80</v>
      </c>
      <c r="J18" s="27" t="s">
        <v>81</v>
      </c>
      <c r="K18" s="28" t="s">
        <v>78</v>
      </c>
      <c r="L18" s="7" t="s">
        <v>41</v>
      </c>
      <c r="M18" s="8" t="s">
        <v>79</v>
      </c>
      <c r="N18" s="28">
        <v>3</v>
      </c>
      <c r="O18" s="28">
        <v>1276</v>
      </c>
      <c r="P18" s="28" t="s">
        <v>43</v>
      </c>
      <c r="Q18" s="28">
        <v>3828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3828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73</v>
      </c>
      <c r="G19" s="6" t="s">
        <v>74</v>
      </c>
      <c r="H19" s="26" t="s">
        <v>75</v>
      </c>
      <c r="I19" s="6" t="s">
        <v>82</v>
      </c>
      <c r="J19" s="27" t="s">
        <v>83</v>
      </c>
      <c r="K19" s="28" t="s">
        <v>78</v>
      </c>
      <c r="L19" s="7" t="s">
        <v>41</v>
      </c>
      <c r="M19" s="8" t="s">
        <v>79</v>
      </c>
      <c r="N19" s="28">
        <v>3</v>
      </c>
      <c r="O19" s="28">
        <v>1276</v>
      </c>
      <c r="P19" s="28" t="s">
        <v>43</v>
      </c>
      <c r="Q19" s="28">
        <v>3828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3828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73</v>
      </c>
      <c r="G20" s="6" t="s">
        <v>74</v>
      </c>
      <c r="H20" s="26" t="s">
        <v>75</v>
      </c>
      <c r="I20" s="6" t="s">
        <v>84</v>
      </c>
      <c r="J20" s="27" t="s">
        <v>85</v>
      </c>
      <c r="K20" s="28" t="s">
        <v>78</v>
      </c>
      <c r="L20" s="7" t="s">
        <v>41</v>
      </c>
      <c r="M20" s="8" t="s">
        <v>79</v>
      </c>
      <c r="N20" s="28">
        <v>3</v>
      </c>
      <c r="O20" s="28">
        <v>1276</v>
      </c>
      <c r="P20" s="28" t="s">
        <v>43</v>
      </c>
      <c r="Q20" s="28">
        <v>3828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3828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73</v>
      </c>
      <c r="G21" s="6" t="s">
        <v>74</v>
      </c>
      <c r="H21" s="26" t="s">
        <v>75</v>
      </c>
      <c r="I21" s="6" t="s">
        <v>86</v>
      </c>
      <c r="J21" s="27" t="s">
        <v>87</v>
      </c>
      <c r="K21" s="28" t="s">
        <v>78</v>
      </c>
      <c r="L21" s="7" t="s">
        <v>41</v>
      </c>
      <c r="M21" s="8" t="s">
        <v>79</v>
      </c>
      <c r="N21" s="28">
        <v>3</v>
      </c>
      <c r="O21" s="28">
        <v>1098.52</v>
      </c>
      <c r="P21" s="28" t="s">
        <v>43</v>
      </c>
      <c r="Q21" s="28">
        <v>3295.56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3295.56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73</v>
      </c>
      <c r="G22" s="6" t="s">
        <v>88</v>
      </c>
      <c r="H22" s="26" t="s">
        <v>89</v>
      </c>
      <c r="I22" s="6" t="s">
        <v>90</v>
      </c>
      <c r="J22" s="27" t="s">
        <v>91</v>
      </c>
      <c r="K22" s="28" t="s">
        <v>78</v>
      </c>
      <c r="L22" s="7" t="s">
        <v>41</v>
      </c>
      <c r="M22" s="8" t="s">
        <v>79</v>
      </c>
      <c r="N22" s="28">
        <v>3</v>
      </c>
      <c r="O22" s="28">
        <v>254.04</v>
      </c>
      <c r="P22" s="28" t="s">
        <v>43</v>
      </c>
      <c r="Q22" s="28">
        <v>762.12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762.12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73</v>
      </c>
      <c r="G23" s="6" t="s">
        <v>88</v>
      </c>
      <c r="H23" s="26" t="s">
        <v>89</v>
      </c>
      <c r="I23" s="6" t="s">
        <v>92</v>
      </c>
      <c r="J23" s="27" t="s">
        <v>93</v>
      </c>
      <c r="K23" s="28" t="s">
        <v>78</v>
      </c>
      <c r="L23" s="7" t="s">
        <v>41</v>
      </c>
      <c r="M23" s="8" t="s">
        <v>79</v>
      </c>
      <c r="N23" s="28">
        <v>10</v>
      </c>
      <c r="O23" s="28">
        <v>103.24</v>
      </c>
      <c r="P23" s="28" t="s">
        <v>43</v>
      </c>
      <c r="Q23" s="28">
        <v>1032.4000000000001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1032.4000000000001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73</v>
      </c>
      <c r="G24" s="6" t="s">
        <v>88</v>
      </c>
      <c r="H24" s="26" t="s">
        <v>89</v>
      </c>
      <c r="I24" s="6" t="s">
        <v>94</v>
      </c>
      <c r="J24" s="27" t="s">
        <v>95</v>
      </c>
      <c r="K24" s="28" t="s">
        <v>78</v>
      </c>
      <c r="L24" s="7" t="s">
        <v>41</v>
      </c>
      <c r="M24" s="8" t="s">
        <v>79</v>
      </c>
      <c r="N24" s="28">
        <v>3</v>
      </c>
      <c r="O24" s="28">
        <v>1995.2</v>
      </c>
      <c r="P24" s="28" t="s">
        <v>43</v>
      </c>
      <c r="Q24" s="28">
        <v>5985.6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5985.6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73</v>
      </c>
      <c r="G25" s="6" t="s">
        <v>88</v>
      </c>
      <c r="H25" s="26" t="s">
        <v>89</v>
      </c>
      <c r="I25" s="6" t="s">
        <v>96</v>
      </c>
      <c r="J25" s="27" t="s">
        <v>97</v>
      </c>
      <c r="K25" s="28" t="s">
        <v>78</v>
      </c>
      <c r="L25" s="7" t="s">
        <v>41</v>
      </c>
      <c r="M25" s="8" t="s">
        <v>79</v>
      </c>
      <c r="N25" s="28">
        <v>3</v>
      </c>
      <c r="O25" s="28">
        <v>452.4</v>
      </c>
      <c r="P25" s="28" t="s">
        <v>43</v>
      </c>
      <c r="Q25" s="28">
        <v>1357.2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1357.2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51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39</v>
      </c>
      <c r="G26" s="6" t="s">
        <v>98</v>
      </c>
      <c r="H26" s="26" t="s">
        <v>59</v>
      </c>
      <c r="I26" s="6" t="s">
        <v>40</v>
      </c>
      <c r="J26" s="27" t="s">
        <v>99</v>
      </c>
      <c r="K26" s="28"/>
      <c r="L26" s="7"/>
      <c r="M26" s="8" t="s">
        <v>42</v>
      </c>
      <c r="N26" s="28">
        <v>1</v>
      </c>
      <c r="O26" s="28">
        <v>36790</v>
      </c>
      <c r="P26" s="28" t="s">
        <v>56</v>
      </c>
      <c r="Q26" s="28">
        <v>36790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36790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1</v>
      </c>
      <c r="C27" s="24" t="s">
        <v>2</v>
      </c>
      <c r="D27" s="25" t="s">
        <v>45</v>
      </c>
      <c r="E27" s="24" t="s">
        <v>46</v>
      </c>
      <c r="F27" s="25" t="s">
        <v>47</v>
      </c>
      <c r="G27" s="6" t="s">
        <v>100</v>
      </c>
      <c r="H27" s="26" t="s">
        <v>48</v>
      </c>
      <c r="I27" s="6" t="s">
        <v>40</v>
      </c>
      <c r="J27" s="27" t="s">
        <v>101</v>
      </c>
      <c r="K27" s="28" t="s">
        <v>49</v>
      </c>
      <c r="L27" s="7" t="s">
        <v>44</v>
      </c>
      <c r="M27" s="8" t="s">
        <v>42</v>
      </c>
      <c r="N27" s="28">
        <v>1</v>
      </c>
      <c r="O27" s="28">
        <v>65226</v>
      </c>
      <c r="P27" s="28" t="s">
        <v>50</v>
      </c>
      <c r="Q27" s="28">
        <v>65226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65226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51</v>
      </c>
      <c r="G28" s="6" t="s">
        <v>102</v>
      </c>
      <c r="H28" s="26" t="s">
        <v>57</v>
      </c>
      <c r="I28" s="6" t="s">
        <v>40</v>
      </c>
      <c r="J28" s="27" t="s">
        <v>103</v>
      </c>
      <c r="K28" s="28" t="s">
        <v>58</v>
      </c>
      <c r="L28" s="7" t="s">
        <v>44</v>
      </c>
      <c r="M28" s="8" t="s">
        <v>42</v>
      </c>
      <c r="N28" s="28">
        <v>1</v>
      </c>
      <c r="O28" s="28">
        <v>5381.63</v>
      </c>
      <c r="P28" s="28" t="s">
        <v>50</v>
      </c>
      <c r="Q28" s="28">
        <v>5381.63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5381.63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63.7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38</v>
      </c>
      <c r="F29" s="25" t="s">
        <v>51</v>
      </c>
      <c r="G29" s="6" t="s">
        <v>104</v>
      </c>
      <c r="H29" s="26" t="s">
        <v>105</v>
      </c>
      <c r="I29" s="6" t="s">
        <v>40</v>
      </c>
      <c r="J29" s="27" t="s">
        <v>106</v>
      </c>
      <c r="K29" s="28" t="s">
        <v>107</v>
      </c>
      <c r="L29" s="7" t="s">
        <v>44</v>
      </c>
      <c r="M29" s="8" t="s">
        <v>42</v>
      </c>
      <c r="N29" s="28">
        <v>1</v>
      </c>
      <c r="O29" s="28">
        <v>43106.559999999998</v>
      </c>
      <c r="P29" s="28" t="s">
        <v>43</v>
      </c>
      <c r="Q29" s="28">
        <v>43106.559999999998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43106.559999999998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63.7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51</v>
      </c>
      <c r="G30" s="6" t="s">
        <v>108</v>
      </c>
      <c r="H30" s="26" t="s">
        <v>109</v>
      </c>
      <c r="I30" s="6" t="s">
        <v>40</v>
      </c>
      <c r="J30" s="27" t="s">
        <v>106</v>
      </c>
      <c r="K30" s="28" t="s">
        <v>107</v>
      </c>
      <c r="L30" s="7" t="s">
        <v>44</v>
      </c>
      <c r="M30" s="8" t="s">
        <v>42</v>
      </c>
      <c r="N30" s="28">
        <v>1</v>
      </c>
      <c r="O30" s="28">
        <v>21680.400000000001</v>
      </c>
      <c r="P30" s="28" t="s">
        <v>43</v>
      </c>
      <c r="Q30" s="28">
        <v>21680.400000000001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21680.400000000001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63.7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2</v>
      </c>
      <c r="F31" s="25" t="s">
        <v>53</v>
      </c>
      <c r="G31" s="6" t="s">
        <v>110</v>
      </c>
      <c r="H31" s="26" t="s">
        <v>54</v>
      </c>
      <c r="I31" s="6" t="s">
        <v>40</v>
      </c>
      <c r="J31" s="27" t="s">
        <v>111</v>
      </c>
      <c r="K31" s="28" t="s">
        <v>55</v>
      </c>
      <c r="L31" s="7" t="s">
        <v>41</v>
      </c>
      <c r="M31" s="8" t="s">
        <v>42</v>
      </c>
      <c r="N31" s="28">
        <v>1</v>
      </c>
      <c r="O31" s="28">
        <v>2088</v>
      </c>
      <c r="P31" s="28" t="s">
        <v>43</v>
      </c>
      <c r="Q31" s="28">
        <v>2088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2088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63.7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2</v>
      </c>
      <c r="F32" s="25" t="s">
        <v>53</v>
      </c>
      <c r="G32" s="6" t="s">
        <v>110</v>
      </c>
      <c r="H32" s="26" t="s">
        <v>54</v>
      </c>
      <c r="I32" s="6" t="s">
        <v>40</v>
      </c>
      <c r="J32" s="27" t="s">
        <v>112</v>
      </c>
      <c r="K32" s="28" t="s">
        <v>55</v>
      </c>
      <c r="L32" s="7" t="s">
        <v>41</v>
      </c>
      <c r="M32" s="8" t="s">
        <v>42</v>
      </c>
      <c r="N32" s="28">
        <v>1</v>
      </c>
      <c r="O32" s="28">
        <v>7128</v>
      </c>
      <c r="P32" s="28" t="s">
        <v>43</v>
      </c>
      <c r="Q32" s="28">
        <v>7128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7128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2</v>
      </c>
      <c r="F33" s="25" t="s">
        <v>53</v>
      </c>
      <c r="G33" s="6" t="s">
        <v>113</v>
      </c>
      <c r="H33" s="26" t="s">
        <v>61</v>
      </c>
      <c r="I33" s="6" t="s">
        <v>40</v>
      </c>
      <c r="J33" s="27" t="s">
        <v>62</v>
      </c>
      <c r="K33" s="28" t="s">
        <v>63</v>
      </c>
      <c r="L33" s="7" t="s">
        <v>44</v>
      </c>
      <c r="M33" s="8" t="s">
        <v>42</v>
      </c>
      <c r="N33" s="28">
        <v>1</v>
      </c>
      <c r="O33" s="28">
        <v>3000</v>
      </c>
      <c r="P33" s="28" t="s">
        <v>50</v>
      </c>
      <c r="Q33" s="28">
        <v>3000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3000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52</v>
      </c>
      <c r="F34" s="25" t="s">
        <v>60</v>
      </c>
      <c r="G34" s="6" t="s">
        <v>113</v>
      </c>
      <c r="H34" s="26" t="s">
        <v>61</v>
      </c>
      <c r="I34" s="6" t="s">
        <v>40</v>
      </c>
      <c r="J34" s="27" t="s">
        <v>62</v>
      </c>
      <c r="K34" s="28" t="s">
        <v>63</v>
      </c>
      <c r="L34" s="7" t="s">
        <v>44</v>
      </c>
      <c r="M34" s="8" t="s">
        <v>42</v>
      </c>
      <c r="N34" s="28">
        <v>1</v>
      </c>
      <c r="O34" s="28">
        <v>2798.39</v>
      </c>
      <c r="P34" s="28" t="s">
        <v>50</v>
      </c>
      <c r="Q34" s="28">
        <v>2798.39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2798.39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38</v>
      </c>
      <c r="F35" s="25" t="s">
        <v>51</v>
      </c>
      <c r="G35" s="6" t="s">
        <v>114</v>
      </c>
      <c r="H35" s="26" t="s">
        <v>115</v>
      </c>
      <c r="I35" s="6" t="s">
        <v>40</v>
      </c>
      <c r="J35" s="27" t="s">
        <v>116</v>
      </c>
      <c r="K35" s="28" t="s">
        <v>117</v>
      </c>
      <c r="L35" s="7" t="s">
        <v>44</v>
      </c>
      <c r="M35" s="8" t="s">
        <v>42</v>
      </c>
      <c r="N35" s="28">
        <v>1</v>
      </c>
      <c r="O35" s="28">
        <v>4419.6000000000004</v>
      </c>
      <c r="P35" s="28" t="s">
        <v>43</v>
      </c>
      <c r="Q35" s="28">
        <v>4419.6000000000004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4419.6000000000004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2</v>
      </c>
      <c r="F36" s="25" t="s">
        <v>53</v>
      </c>
      <c r="G36" s="6" t="s">
        <v>118</v>
      </c>
      <c r="H36" s="26" t="s">
        <v>64</v>
      </c>
      <c r="I36" s="6" t="s">
        <v>40</v>
      </c>
      <c r="J36" s="27" t="s">
        <v>65</v>
      </c>
      <c r="K36" s="28" t="s">
        <v>63</v>
      </c>
      <c r="L36" s="7" t="s">
        <v>44</v>
      </c>
      <c r="M36" s="8" t="s">
        <v>42</v>
      </c>
      <c r="N36" s="28">
        <v>1</v>
      </c>
      <c r="O36" s="28">
        <v>40622.050000000003</v>
      </c>
      <c r="P36" s="28" t="s">
        <v>50</v>
      </c>
      <c r="Q36" s="28">
        <v>40622.050000000003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40622.050000000003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2</v>
      </c>
      <c r="F37" s="25" t="s">
        <v>53</v>
      </c>
      <c r="G37" s="6" t="s">
        <v>118</v>
      </c>
      <c r="H37" s="26" t="s">
        <v>64</v>
      </c>
      <c r="I37" s="6" t="s">
        <v>40</v>
      </c>
      <c r="J37" s="27" t="s">
        <v>66</v>
      </c>
      <c r="K37" s="28" t="s">
        <v>63</v>
      </c>
      <c r="L37" s="7" t="s">
        <v>44</v>
      </c>
      <c r="M37" s="8" t="s">
        <v>42</v>
      </c>
      <c r="N37" s="28">
        <v>1</v>
      </c>
      <c r="O37" s="28">
        <v>9000</v>
      </c>
      <c r="P37" s="28" t="s">
        <v>50</v>
      </c>
      <c r="Q37" s="28">
        <v>9000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9000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52</v>
      </c>
      <c r="F38" s="25" t="s">
        <v>60</v>
      </c>
      <c r="G38" s="6" t="s">
        <v>118</v>
      </c>
      <c r="H38" s="26" t="s">
        <v>64</v>
      </c>
      <c r="I38" s="6" t="s">
        <v>40</v>
      </c>
      <c r="J38" s="27" t="s">
        <v>65</v>
      </c>
      <c r="K38" s="28" t="s">
        <v>63</v>
      </c>
      <c r="L38" s="7" t="s">
        <v>44</v>
      </c>
      <c r="M38" s="8" t="s">
        <v>42</v>
      </c>
      <c r="N38" s="28">
        <v>1</v>
      </c>
      <c r="O38" s="28">
        <v>1917.01</v>
      </c>
      <c r="P38" s="28" t="s">
        <v>50</v>
      </c>
      <c r="Q38" s="28">
        <v>1917.01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1917.01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52</v>
      </c>
      <c r="F39" s="25" t="s">
        <v>60</v>
      </c>
      <c r="G39" s="6" t="s">
        <v>118</v>
      </c>
      <c r="H39" s="26" t="s">
        <v>64</v>
      </c>
      <c r="I39" s="6" t="s">
        <v>40</v>
      </c>
      <c r="J39" s="27" t="s">
        <v>66</v>
      </c>
      <c r="K39" s="28" t="s">
        <v>63</v>
      </c>
      <c r="L39" s="7" t="s">
        <v>44</v>
      </c>
      <c r="M39" s="8" t="s">
        <v>42</v>
      </c>
      <c r="N39" s="28">
        <v>1</v>
      </c>
      <c r="O39" s="28">
        <v>22</v>
      </c>
      <c r="P39" s="28" t="s">
        <v>50</v>
      </c>
      <c r="Q39" s="28">
        <v>22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22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x14ac:dyDescent="0.25">
      <c r="I40" s="30"/>
      <c r="J40" s="15"/>
      <c r="K40" s="16"/>
    </row>
    <row r="41" spans="1:29" s="9" customFormat="1" ht="22.15" customHeight="1" x14ac:dyDescent="0.25">
      <c r="A41" s="31" t="s">
        <v>15</v>
      </c>
      <c r="B41" s="31"/>
      <c r="C41" s="31"/>
      <c r="D41" s="31"/>
      <c r="E41" s="31"/>
      <c r="F41" s="31"/>
      <c r="G41" s="31"/>
      <c r="H41" s="31"/>
      <c r="I41" s="31"/>
      <c r="K41" s="10"/>
      <c r="L41" s="11"/>
      <c r="M41" s="11"/>
      <c r="O41" s="12"/>
      <c r="Q41" s="32">
        <f t="shared" ref="Q41:AC41" si="0">SUM(Q11:Q40)</f>
        <v>273131.88</v>
      </c>
      <c r="R41" s="32">
        <f t="shared" si="0"/>
        <v>0</v>
      </c>
      <c r="S41" s="32">
        <f t="shared" si="0"/>
        <v>0</v>
      </c>
      <c r="T41" s="32">
        <f t="shared" si="0"/>
        <v>0</v>
      </c>
      <c r="U41" s="32">
        <f t="shared" si="0"/>
        <v>0</v>
      </c>
      <c r="V41" s="32">
        <f t="shared" si="0"/>
        <v>0</v>
      </c>
      <c r="W41" s="32">
        <f t="shared" si="0"/>
        <v>273131.88</v>
      </c>
      <c r="X41" s="32">
        <f t="shared" si="0"/>
        <v>0</v>
      </c>
      <c r="Y41" s="32">
        <f t="shared" si="0"/>
        <v>0</v>
      </c>
      <c r="Z41" s="32">
        <f t="shared" si="0"/>
        <v>0</v>
      </c>
      <c r="AA41" s="32">
        <f t="shared" si="0"/>
        <v>0</v>
      </c>
      <c r="AB41" s="32">
        <f t="shared" si="0"/>
        <v>0</v>
      </c>
      <c r="AC41" s="32">
        <f t="shared" si="0"/>
        <v>0</v>
      </c>
    </row>
    <row r="42" spans="1:29" s="9" customFormat="1" ht="14.25" x14ac:dyDescent="0.2">
      <c r="I42" s="10"/>
      <c r="K42" s="10"/>
      <c r="L42" s="11"/>
      <c r="M42" s="11"/>
      <c r="O42" s="12"/>
      <c r="Q42" s="13"/>
    </row>
    <row r="43" spans="1:29" s="33" customFormat="1" x14ac:dyDescent="0.25">
      <c r="H43" s="34"/>
      <c r="I43" s="35"/>
      <c r="K43" s="35"/>
      <c r="L43" s="36"/>
      <c r="M43" s="36"/>
      <c r="O43" s="37"/>
      <c r="Q43" s="38"/>
    </row>
    <row r="44" spans="1:29" s="33" customFormat="1" x14ac:dyDescent="0.25">
      <c r="A44" s="14" t="s">
        <v>37</v>
      </c>
      <c r="B44" s="14"/>
      <c r="C44" s="14"/>
      <c r="D44" s="14"/>
      <c r="E44" s="14"/>
      <c r="F44" s="14"/>
      <c r="G44" s="14"/>
      <c r="H44" s="14"/>
      <c r="I44" s="35"/>
      <c r="K44" s="35"/>
      <c r="L44" s="36"/>
      <c r="M44" s="36"/>
      <c r="O44" s="37"/>
      <c r="Q44" s="39"/>
    </row>
    <row r="45" spans="1:29" s="33" customFormat="1" x14ac:dyDescent="0.25">
      <c r="H45" s="34"/>
      <c r="I45" s="35"/>
      <c r="K45" s="35"/>
      <c r="L45" s="36"/>
      <c r="M45" s="36"/>
      <c r="O45" s="37"/>
      <c r="Q45" s="38"/>
    </row>
  </sheetData>
  <mergeCells count="3">
    <mergeCell ref="A7:AB7"/>
    <mergeCell ref="A41:I41"/>
    <mergeCell ref="A44:H4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2019-08-08T16:49:02Z</dcterms:modified>
</cp:coreProperties>
</file>