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2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9" i="48" l="1"/>
  <c r="AB29" i="48"/>
  <c r="AA29" i="48"/>
  <c r="Z29" i="48"/>
  <c r="Y29" i="48"/>
  <c r="X29" i="48"/>
  <c r="W29" i="48"/>
  <c r="V29" i="48"/>
  <c r="U29" i="48"/>
  <c r="T29" i="48"/>
  <c r="S29" i="48"/>
  <c r="R29" i="48"/>
  <c r="Q29" i="48"/>
</calcChain>
</file>

<file path=xl/sharedStrings.xml><?xml version="1.0" encoding="utf-8"?>
<sst xmlns="http://schemas.openxmlformats.org/spreadsheetml/2006/main" count="263" uniqueCount="90">
  <si>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</si>
  <si>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</si>
  <si>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</si>
  <si>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</si>
  <si>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</si>
  <si>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</si>
  <si>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</si>
  <si>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</si>
  <si>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</si>
  <si>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</si>
  <si>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</si>
  <si>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</si>
  <si>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</si>
  <si>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</si>
  <si>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</si>
  <si>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</si>
  <si>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</si>
  <si>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</si>
  <si>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</si>
  <si>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</si>
  <si>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</si>
  <si>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</si>
  <si>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</si>
  <si>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</si>
  <si>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</si>
  <si>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</si>
  <si>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</si>
  <si>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</si>
  <si>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</si>
  <si>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</si>
  <si>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</si>
  <si>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</si>
  <si>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</si>
  <si>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</si>
  <si>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</si>
  <si>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</si>
  <si>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</si>
  <si>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D220020</t>
  </si>
  <si>
    <t>ANUAL</t>
  </si>
  <si>
    <t>B00OF01</t>
  </si>
  <si>
    <t>SERVICIO</t>
  </si>
  <si>
    <t>GASTOS POR SERVICIOS DE TRASLADO DE PERSONAS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</si>
  <si>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</si>
  <si>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</si>
  <si>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</si>
  <si>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</si>
  <si>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</si>
  <si>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LICITACION PUBLICA</t>
  </si>
  <si>
    <t>SUBCONTRATACIÓN DE SERVICIOS CON TERCEROS</t>
  </si>
  <si>
    <t>PASAJE NACIONAL</t>
  </si>
  <si>
    <t>TUA</t>
  </si>
  <si>
    <t>ADJUDICACION DIRECTA POR EXC LP</t>
  </si>
  <si>
    <t>OTROS SERVICIOS COMERCIALES</t>
  </si>
  <si>
    <t>INE/106/2018</t>
  </si>
  <si>
    <t>INE/024/2019</t>
  </si>
  <si>
    <t>OTRAS ASESORÍAS PARA LA OPERACIÓN DE PROGRAMAS</t>
  </si>
  <si>
    <t>COMPRA MENOR</t>
  </si>
  <si>
    <t>ADJUDICACION DIRECTA</t>
  </si>
  <si>
    <t>INE/023/2019</t>
  </si>
  <si>
    <t>MANTENIMIENTO Y CONSERVACIÓN DE MAQUINARIA Y EQUIPO</t>
  </si>
  <si>
    <t>D220010</t>
  </si>
  <si>
    <t>PRODUCTOS ALIMENTICIOS PARA EL PERSONAL DERIVADO DE ACTIVIDADES EXTRAORDINARIAS</t>
  </si>
  <si>
    <t>SERVICIO DE ENERGÍA ELÉCTRICA</t>
  </si>
  <si>
    <t>CONVENIO DE COLABORACION</t>
  </si>
  <si>
    <t>SERVICIOS PARA CAPACITACIÓN A SERVIDORES PÚBLICOS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</si>
  <si>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</si>
  <si>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</si>
  <si>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</si>
  <si>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</si>
  <si>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</si>
  <si>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22106</t>
  </si>
  <si>
    <t>ALIMENTOS PARA LAS PERSONAS QUE ASISTIERON A LA ASESORÍA EN MATERIA DE "HERRAMIENTAS PARA EL TRATAMIENTO PERIODÍSTICO DE LA PARTICIPACIÓN POLÍTICA DE LAS MUJERES CON PERSPECTIVAS DE GÉNERO" LOS DÍAS 2 Y 3 DE MAYO DE 2019.</t>
  </si>
  <si>
    <t>ALIMENTOS PARA LAS PERSONAS QUE ASISTIERON A LA ASESORÍA EN MATERIA DE "HERRAMIENTAS PARA EL TRATAMIENTO PERIODÍSTICO DE LA PARTICIPACIÓN POLÍTICA DE LAS MUJERES CON PERSPECTIVAS DE GÉNERO" LOS DÍA 9  Y 10 DE MAYO DE 2019.</t>
  </si>
  <si>
    <t>ALIMENTOS PARA LAS PERSONAS QUE ASISTIERON A LA ASESORÍA EN MATERIA DE "HERRAMIENTAS PARA EL TRATAMIENTO PERIODÍSTICO DE LA PARTICIPACIÓN POLÍTICA DE LAS MUJERES CON PERSPECTIVAS DE GÉNERO" LOS DÍAS 23 Y 24 DE MAYO DE 2019.</t>
  </si>
  <si>
    <t>31101</t>
  </si>
  <si>
    <t>COMPROBACION DEL PAGO POR LOS CONSUMOS DE ENERGIA ELECTRICA CORRESPONDIENTE AL MES DE MAYO</t>
  </si>
  <si>
    <t>33104</t>
  </si>
  <si>
    <t>ASESORIA PARA LA ELABORACION DE UN TUTORIAL EN LINEA (VIDEO CAPSULAS) EN MATERIA DE ESTRATEGIAS PARA ENFRENTAR LA VIOLENCIA SIMBOLICA Y PSICOLOGICA</t>
  </si>
  <si>
    <t>33401</t>
  </si>
  <si>
    <t>PROGRAMA DE FORMACION PARA DESARROLLAR AMBIENTES LABORALES LIBRES DE VIOLENCIA Y DISCRIMINACIÓN EN ÓRGANOS DESCONCENTRADOS DEL INE</t>
  </si>
  <si>
    <t>PROGRAMA DE FORMACION PARA DESARROLLAR AMBIENTES LABORALES LIBRES DE VIOLENCIA Y DISCRIMINACION EN LOS ORGANOS DESCONCENTRADOS DEL INSTITUTO NACIONAL ELECTORAL</t>
  </si>
  <si>
    <t>33602</t>
  </si>
  <si>
    <t>SERVICIO DE ESTENOGRAFIA PARA CUBRIR EL COMITÉ DE SEGUIMIENTO PARA CASOS DE HOSTIGAMIENTO Y ACOSO SEXUAL Y LABORAL</t>
  </si>
  <si>
    <t>33901</t>
  </si>
  <si>
    <t>SUBCONTRATACION SERVICIOS CAMBIO NOMBRE</t>
  </si>
  <si>
    <t>SUBCONTRATACION DE SERVICIOS EMISION DE BOLETO</t>
  </si>
  <si>
    <t>35701</t>
  </si>
  <si>
    <t>SERVICIO DE MANTENIMIENTO PREVENTIVO A EQUIPOS HIDRONEUMATICOS PROPIEDAD DEL INSTITUTO NACIONAL ELECTORAL</t>
  </si>
  <si>
    <t>INE/012/2019</t>
  </si>
  <si>
    <t>44102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</si>
</sst>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6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6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0" fillId="0" borderId="0"/>
    <xf numFmtId="43" fontId="29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38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8" fillId="2" borderId="1" xfId="5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left" vertical="center" wrapText="1"/>
    </xf>
    <xf numFmtId="3" fontId="28" fillId="2" borderId="1" xfId="51" applyNumberFormat="1" applyFont="1" applyFill="1" applyBorder="1" applyAlignment="1">
      <alignment horizontal="center" vertical="center" wrapText="1"/>
    </xf>
    <xf numFmtId="3" fontId="28" fillId="2" borderId="1" xfId="52" applyNumberFormat="1" applyFont="1" applyFill="1" applyBorder="1" applyAlignment="1">
      <alignment horizontal="center" vertical="center" wrapText="1"/>
    </xf>
    <xf numFmtId="1" fontId="35" fillId="0" borderId="1" xfId="51" applyNumberFormat="1" applyFont="1" applyFill="1" applyBorder="1" applyAlignment="1">
      <alignment horizontal="left" vertical="center" wrapText="1"/>
    </xf>
    <xf numFmtId="1" fontId="35" fillId="0" borderId="1" xfId="51" applyNumberFormat="1" applyFont="1" applyFill="1" applyBorder="1" applyAlignment="1">
      <alignment horizontal="center" vertical="center" wrapText="1"/>
    </xf>
    <xf numFmtId="3" fontId="35" fillId="0" borderId="1" xfId="51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28" fillId="3" borderId="0" xfId="6" applyFont="1" applyFill="1" applyAlignment="1">
      <alignment horizontal="center"/>
    </xf>
    <xf numFmtId="0" fontId="1" fillId="0" borderId="0" xfId="67"/>
    <xf numFmtId="0" fontId="1" fillId="0" borderId="0" xfId="67" applyAlignment="1">
      <alignment wrapText="1"/>
    </xf>
    <xf numFmtId="3" fontId="32" fillId="0" borderId="0" xfId="68" applyNumberFormat="1" applyFont="1" applyBorder="1" applyAlignment="1">
      <alignment horizontal="right" vertical="center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1" fillId="0" borderId="0" xfId="68" applyFont="1" applyAlignment="1">
      <alignment horizontal="center" vertical="center" wrapText="1"/>
    </xf>
    <xf numFmtId="0" fontId="31" fillId="0" borderId="2" xfId="68" applyFont="1" applyBorder="1" applyAlignment="1">
      <alignment horizontal="center" vertical="center" wrapText="1"/>
    </xf>
    <xf numFmtId="0" fontId="34" fillId="0" borderId="1" xfId="68" quotePrefix="1" applyFont="1" applyBorder="1" applyAlignment="1">
      <alignment horizontal="center" vertical="center" wrapText="1"/>
    </xf>
    <xf numFmtId="0" fontId="34" fillId="0" borderId="1" xfId="68" applyFont="1" applyBorder="1" applyAlignment="1">
      <alignment horizontal="center" vertical="center" wrapText="1"/>
    </xf>
    <xf numFmtId="4" fontId="34" fillId="0" borderId="1" xfId="68" applyNumberFormat="1" applyFont="1" applyBorder="1" applyAlignment="1">
      <alignment horizontal="left" vertical="center" wrapText="1"/>
    </xf>
    <xf numFmtId="1" fontId="34" fillId="0" borderId="1" xfId="68" applyNumberFormat="1" applyFont="1" applyBorder="1" applyAlignment="1">
      <alignment vertical="center" wrapText="1"/>
    </xf>
    <xf numFmtId="3" fontId="34" fillId="0" borderId="1" xfId="68" applyNumberFormat="1" applyFont="1" applyBorder="1" applyAlignment="1">
      <alignment vertical="center" wrapText="1"/>
    </xf>
    <xf numFmtId="0" fontId="35" fillId="0" borderId="0" xfId="68" applyFont="1" applyFill="1" applyAlignment="1">
      <alignment horizontal="center" vertical="center" wrapText="1"/>
    </xf>
    <xf numFmtId="0" fontId="1" fillId="0" borderId="0" xfId="67" applyAlignment="1">
      <alignment horizontal="left" wrapText="1"/>
    </xf>
    <xf numFmtId="41" fontId="28" fillId="3" borderId="0" xfId="69" applyNumberFormat="1" applyFont="1" applyFill="1" applyAlignment="1">
      <alignment horizontal="center"/>
    </xf>
    <xf numFmtId="41" fontId="28" fillId="3" borderId="0" xfId="69" applyNumberFormat="1" applyFont="1" applyFill="1" applyAlignment="1"/>
    <xf numFmtId="0" fontId="1" fillId="0" borderId="0" xfId="68" applyFont="1"/>
    <xf numFmtId="1" fontId="1" fillId="0" borderId="0" xfId="68" applyNumberFormat="1" applyFont="1" applyAlignment="1">
      <alignment horizontal="center"/>
    </xf>
    <xf numFmtId="0" fontId="1" fillId="0" borderId="0" xfId="68" applyFont="1" applyAlignment="1">
      <alignment horizontal="left" wrapText="1"/>
    </xf>
    <xf numFmtId="0" fontId="1" fillId="0" borderId="0" xfId="68" applyFont="1" applyAlignment="1">
      <alignment horizontal="center"/>
    </xf>
    <xf numFmtId="0" fontId="1" fillId="0" borderId="0" xfId="68" applyFont="1" applyAlignment="1">
      <alignment horizontal="right"/>
    </xf>
    <xf numFmtId="0" fontId="1" fillId="0" borderId="0" xfId="68" applyFont="1" applyAlignment="1">
      <alignment horizontal="left"/>
    </xf>
    <xf numFmtId="41" fontId="1" fillId="0" borderId="0" xfId="68" applyNumberFormat="1" applyFont="1" applyAlignment="1">
      <alignment horizontal="left"/>
    </xf>
  </cellXfs>
  <cellStyles count="70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14" xfId="69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18" xfId="67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"/>
  <sheetViews>
    <sheetView tabSelected="1" workbookViewId="0">
      <selection activeCell="L13" sqref="L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51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2</v>
      </c>
      <c r="F11" s="25" t="s">
        <v>39</v>
      </c>
      <c r="G11" s="6" t="s">
        <v>65</v>
      </c>
      <c r="H11" s="26" t="s">
        <v>66</v>
      </c>
      <c r="I11" s="6" t="s">
        <v>46</v>
      </c>
      <c r="J11" s="27" t="s">
        <v>67</v>
      </c>
      <c r="K11" s="28" t="s">
        <v>68</v>
      </c>
      <c r="L11" s="7" t="s">
        <v>38</v>
      </c>
      <c r="M11" s="8" t="s">
        <v>40</v>
      </c>
      <c r="N11" s="28">
        <v>1</v>
      </c>
      <c r="O11" s="28">
        <v>750</v>
      </c>
      <c r="P11" s="28" t="s">
        <v>47</v>
      </c>
      <c r="Q11" s="28">
        <v>750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750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2</v>
      </c>
      <c r="F12" s="25" t="s">
        <v>39</v>
      </c>
      <c r="G12" s="6" t="s">
        <v>65</v>
      </c>
      <c r="H12" s="26" t="s">
        <v>66</v>
      </c>
      <c r="I12" s="6" t="s">
        <v>46</v>
      </c>
      <c r="J12" s="27" t="s">
        <v>69</v>
      </c>
      <c r="K12" s="28" t="s">
        <v>68</v>
      </c>
      <c r="L12" s="7" t="s">
        <v>38</v>
      </c>
      <c r="M12" s="8" t="s">
        <v>40</v>
      </c>
      <c r="N12" s="28">
        <v>1</v>
      </c>
      <c r="O12" s="28">
        <v>250</v>
      </c>
      <c r="P12" s="28" t="s">
        <v>47</v>
      </c>
      <c r="Q12" s="28">
        <v>250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102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2</v>
      </c>
      <c r="F13" s="25" t="s">
        <v>37</v>
      </c>
      <c r="G13" s="6" t="s">
        <v>70</v>
      </c>
      <c r="H13" s="26" t="s">
        <v>61</v>
      </c>
      <c r="I13" s="6" t="s">
        <v>46</v>
      </c>
      <c r="J13" s="27" t="s">
        <v>71</v>
      </c>
      <c r="K13" s="28" t="s">
        <v>58</v>
      </c>
      <c r="L13" s="7" t="s">
        <v>16</v>
      </c>
      <c r="M13" s="8" t="s">
        <v>40</v>
      </c>
      <c r="N13" s="28">
        <v>1</v>
      </c>
      <c r="O13" s="28">
        <v>28942.93</v>
      </c>
      <c r="P13" s="28" t="s">
        <v>47</v>
      </c>
      <c r="Q13" s="28">
        <v>28942.93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28942.93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102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2</v>
      </c>
      <c r="F14" s="25" t="s">
        <v>37</v>
      </c>
      <c r="G14" s="6" t="s">
        <v>70</v>
      </c>
      <c r="H14" s="26" t="s">
        <v>61</v>
      </c>
      <c r="I14" s="6" t="s">
        <v>46</v>
      </c>
      <c r="J14" s="27" t="s">
        <v>72</v>
      </c>
      <c r="K14" s="28" t="s">
        <v>58</v>
      </c>
      <c r="L14" s="7" t="s">
        <v>16</v>
      </c>
      <c r="M14" s="8" t="s">
        <v>40</v>
      </c>
      <c r="N14" s="28">
        <v>1</v>
      </c>
      <c r="O14" s="28">
        <v>28942.93</v>
      </c>
      <c r="P14" s="28" t="s">
        <v>47</v>
      </c>
      <c r="Q14" s="28">
        <v>28942.93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28942.93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02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2</v>
      </c>
      <c r="F15" s="25" t="s">
        <v>37</v>
      </c>
      <c r="G15" s="6" t="s">
        <v>70</v>
      </c>
      <c r="H15" s="26" t="s">
        <v>61</v>
      </c>
      <c r="I15" s="6" t="s">
        <v>46</v>
      </c>
      <c r="J15" s="27" t="s">
        <v>73</v>
      </c>
      <c r="K15" s="28" t="s">
        <v>58</v>
      </c>
      <c r="L15" s="7" t="s">
        <v>16</v>
      </c>
      <c r="M15" s="8" t="s">
        <v>40</v>
      </c>
      <c r="N15" s="28">
        <v>1</v>
      </c>
      <c r="O15" s="28">
        <v>28942.93</v>
      </c>
      <c r="P15" s="28" t="s">
        <v>47</v>
      </c>
      <c r="Q15" s="28">
        <v>28942.93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28942.93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44</v>
      </c>
      <c r="F16" s="25" t="s">
        <v>45</v>
      </c>
      <c r="G16" s="6" t="s">
        <v>74</v>
      </c>
      <c r="H16" s="26" t="s">
        <v>62</v>
      </c>
      <c r="I16" s="6" t="s">
        <v>46</v>
      </c>
      <c r="J16" s="27" t="s">
        <v>75</v>
      </c>
      <c r="K16" s="28"/>
      <c r="L16" s="7"/>
      <c r="M16" s="8" t="s">
        <v>40</v>
      </c>
      <c r="N16" s="28">
        <v>1</v>
      </c>
      <c r="O16" s="28">
        <v>5789</v>
      </c>
      <c r="P16" s="28" t="s">
        <v>63</v>
      </c>
      <c r="Q16" s="28">
        <v>5789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5789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2</v>
      </c>
      <c r="F17" s="25" t="s">
        <v>37</v>
      </c>
      <c r="G17" s="6" t="s">
        <v>76</v>
      </c>
      <c r="H17" s="26" t="s">
        <v>55</v>
      </c>
      <c r="I17" s="6" t="s">
        <v>46</v>
      </c>
      <c r="J17" s="27" t="s">
        <v>77</v>
      </c>
      <c r="K17" s="28"/>
      <c r="L17" s="7"/>
      <c r="M17" s="8" t="s">
        <v>40</v>
      </c>
      <c r="N17" s="28">
        <v>1</v>
      </c>
      <c r="O17" s="28">
        <v>29202.78</v>
      </c>
      <c r="P17" s="28" t="s">
        <v>56</v>
      </c>
      <c r="Q17" s="28">
        <v>29202.78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29202.78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2</v>
      </c>
      <c r="F18" s="25" t="s">
        <v>60</v>
      </c>
      <c r="G18" s="6" t="s">
        <v>78</v>
      </c>
      <c r="H18" s="26" t="s">
        <v>64</v>
      </c>
      <c r="I18" s="6" t="s">
        <v>46</v>
      </c>
      <c r="J18" s="27" t="s">
        <v>79</v>
      </c>
      <c r="K18" s="28"/>
      <c r="L18" s="7"/>
      <c r="M18" s="8" t="s">
        <v>40</v>
      </c>
      <c r="N18" s="28">
        <v>1</v>
      </c>
      <c r="O18" s="28">
        <v>86024</v>
      </c>
      <c r="P18" s="28" t="s">
        <v>57</v>
      </c>
      <c r="Q18" s="28">
        <v>86024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86024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2</v>
      </c>
      <c r="F19" s="25" t="s">
        <v>60</v>
      </c>
      <c r="G19" s="6" t="s">
        <v>78</v>
      </c>
      <c r="H19" s="26" t="s">
        <v>64</v>
      </c>
      <c r="I19" s="6" t="s">
        <v>46</v>
      </c>
      <c r="J19" s="27" t="s">
        <v>80</v>
      </c>
      <c r="K19" s="28"/>
      <c r="L19" s="7"/>
      <c r="M19" s="8" t="s">
        <v>40</v>
      </c>
      <c r="N19" s="28">
        <v>1</v>
      </c>
      <c r="O19" s="28">
        <v>86024</v>
      </c>
      <c r="P19" s="28" t="s">
        <v>57</v>
      </c>
      <c r="Q19" s="28">
        <v>86024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86024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36</v>
      </c>
      <c r="B20" s="23" t="s">
        <v>0</v>
      </c>
      <c r="C20" s="24" t="s">
        <v>2</v>
      </c>
      <c r="D20" s="25" t="s">
        <v>1</v>
      </c>
      <c r="E20" s="24" t="s">
        <v>2</v>
      </c>
      <c r="F20" s="25" t="s">
        <v>60</v>
      </c>
      <c r="G20" s="6" t="s">
        <v>78</v>
      </c>
      <c r="H20" s="26" t="s">
        <v>64</v>
      </c>
      <c r="I20" s="6" t="s">
        <v>46</v>
      </c>
      <c r="J20" s="27" t="s">
        <v>80</v>
      </c>
      <c r="K20" s="28"/>
      <c r="L20" s="7"/>
      <c r="M20" s="8" t="s">
        <v>40</v>
      </c>
      <c r="N20" s="28">
        <v>1</v>
      </c>
      <c r="O20" s="28">
        <v>86024</v>
      </c>
      <c r="P20" s="28" t="s">
        <v>57</v>
      </c>
      <c r="Q20" s="28">
        <v>86024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86024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63.75" x14ac:dyDescent="0.2">
      <c r="A21" s="23" t="s">
        <v>36</v>
      </c>
      <c r="B21" s="23" t="s">
        <v>0</v>
      </c>
      <c r="C21" s="24" t="s">
        <v>2</v>
      </c>
      <c r="D21" s="25" t="s">
        <v>1</v>
      </c>
      <c r="E21" s="24" t="s">
        <v>2</v>
      </c>
      <c r="F21" s="25" t="s">
        <v>39</v>
      </c>
      <c r="G21" s="6" t="s">
        <v>81</v>
      </c>
      <c r="H21" s="26" t="s">
        <v>52</v>
      </c>
      <c r="I21" s="6" t="s">
        <v>46</v>
      </c>
      <c r="J21" s="27" t="s">
        <v>82</v>
      </c>
      <c r="K21" s="28" t="s">
        <v>53</v>
      </c>
      <c r="L21" s="7" t="s">
        <v>38</v>
      </c>
      <c r="M21" s="8" t="s">
        <v>40</v>
      </c>
      <c r="N21" s="28">
        <v>1</v>
      </c>
      <c r="O21" s="28">
        <v>1392</v>
      </c>
      <c r="P21" s="28" t="s">
        <v>47</v>
      </c>
      <c r="Q21" s="28">
        <v>1392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1392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36</v>
      </c>
      <c r="B22" s="23" t="s">
        <v>0</v>
      </c>
      <c r="C22" s="24" t="s">
        <v>2</v>
      </c>
      <c r="D22" s="25" t="s">
        <v>1</v>
      </c>
      <c r="E22" s="24" t="s">
        <v>2</v>
      </c>
      <c r="F22" s="25" t="s">
        <v>60</v>
      </c>
      <c r="G22" s="6" t="s">
        <v>83</v>
      </c>
      <c r="H22" s="26" t="s">
        <v>48</v>
      </c>
      <c r="I22" s="6" t="s">
        <v>46</v>
      </c>
      <c r="J22" s="27" t="s">
        <v>48</v>
      </c>
      <c r="K22" s="28" t="s">
        <v>54</v>
      </c>
      <c r="L22" s="7" t="s">
        <v>16</v>
      </c>
      <c r="M22" s="8" t="s">
        <v>40</v>
      </c>
      <c r="N22" s="28">
        <v>1</v>
      </c>
      <c r="O22" s="28">
        <v>324.8</v>
      </c>
      <c r="P22" s="28" t="s">
        <v>51</v>
      </c>
      <c r="Q22" s="28">
        <v>324.8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324.8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36</v>
      </c>
      <c r="B23" s="23" t="s">
        <v>0</v>
      </c>
      <c r="C23" s="24" t="s">
        <v>2</v>
      </c>
      <c r="D23" s="25" t="s">
        <v>1</v>
      </c>
      <c r="E23" s="24" t="s">
        <v>2</v>
      </c>
      <c r="F23" s="25" t="s">
        <v>37</v>
      </c>
      <c r="G23" s="6" t="s">
        <v>83</v>
      </c>
      <c r="H23" s="26" t="s">
        <v>48</v>
      </c>
      <c r="I23" s="6" t="s">
        <v>46</v>
      </c>
      <c r="J23" s="27" t="s">
        <v>84</v>
      </c>
      <c r="K23" s="28" t="s">
        <v>54</v>
      </c>
      <c r="L23" s="7" t="s">
        <v>16</v>
      </c>
      <c r="M23" s="8" t="s">
        <v>40</v>
      </c>
      <c r="N23" s="28">
        <v>1</v>
      </c>
      <c r="O23" s="28">
        <v>1649</v>
      </c>
      <c r="P23" s="28" t="s">
        <v>51</v>
      </c>
      <c r="Q23" s="28">
        <v>1649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1649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36</v>
      </c>
      <c r="B24" s="23" t="s">
        <v>0</v>
      </c>
      <c r="C24" s="24" t="s">
        <v>2</v>
      </c>
      <c r="D24" s="25" t="s">
        <v>1</v>
      </c>
      <c r="E24" s="24" t="s">
        <v>2</v>
      </c>
      <c r="F24" s="25" t="s">
        <v>37</v>
      </c>
      <c r="G24" s="6" t="s">
        <v>83</v>
      </c>
      <c r="H24" s="26" t="s">
        <v>48</v>
      </c>
      <c r="I24" s="6" t="s">
        <v>46</v>
      </c>
      <c r="J24" s="27" t="s">
        <v>85</v>
      </c>
      <c r="K24" s="28" t="s">
        <v>54</v>
      </c>
      <c r="L24" s="7" t="s">
        <v>16</v>
      </c>
      <c r="M24" s="8" t="s">
        <v>40</v>
      </c>
      <c r="N24" s="28">
        <v>1</v>
      </c>
      <c r="O24" s="28">
        <v>92.8</v>
      </c>
      <c r="P24" s="28" t="s">
        <v>51</v>
      </c>
      <c r="Q24" s="28">
        <v>92.8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92.8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63.75" x14ac:dyDescent="0.2">
      <c r="A25" s="23" t="s">
        <v>36</v>
      </c>
      <c r="B25" s="23" t="s">
        <v>0</v>
      </c>
      <c r="C25" s="24" t="s">
        <v>2</v>
      </c>
      <c r="D25" s="25" t="s">
        <v>1</v>
      </c>
      <c r="E25" s="24" t="s">
        <v>44</v>
      </c>
      <c r="F25" s="25" t="s">
        <v>45</v>
      </c>
      <c r="G25" s="6" t="s">
        <v>86</v>
      </c>
      <c r="H25" s="26" t="s">
        <v>59</v>
      </c>
      <c r="I25" s="6" t="s">
        <v>46</v>
      </c>
      <c r="J25" s="27" t="s">
        <v>87</v>
      </c>
      <c r="K25" s="28" t="s">
        <v>88</v>
      </c>
      <c r="L25" s="7" t="s">
        <v>38</v>
      </c>
      <c r="M25" s="8" t="s">
        <v>40</v>
      </c>
      <c r="N25" s="28">
        <v>1</v>
      </c>
      <c r="O25" s="28">
        <v>619.58000000000004</v>
      </c>
      <c r="P25" s="28" t="s">
        <v>47</v>
      </c>
      <c r="Q25" s="28">
        <v>619.58000000000004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619.58000000000004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36</v>
      </c>
      <c r="B26" s="23" t="s">
        <v>0</v>
      </c>
      <c r="C26" s="24" t="s">
        <v>2</v>
      </c>
      <c r="D26" s="25" t="s">
        <v>1</v>
      </c>
      <c r="E26" s="24" t="s">
        <v>2</v>
      </c>
      <c r="F26" s="25" t="s">
        <v>60</v>
      </c>
      <c r="G26" s="6" t="s">
        <v>89</v>
      </c>
      <c r="H26" s="26" t="s">
        <v>41</v>
      </c>
      <c r="I26" s="6" t="s">
        <v>46</v>
      </c>
      <c r="J26" s="27" t="s">
        <v>49</v>
      </c>
      <c r="K26" s="28" t="s">
        <v>54</v>
      </c>
      <c r="L26" s="7" t="s">
        <v>16</v>
      </c>
      <c r="M26" s="8" t="s">
        <v>40</v>
      </c>
      <c r="N26" s="28">
        <v>1</v>
      </c>
      <c r="O26" s="28">
        <v>6636</v>
      </c>
      <c r="P26" s="28" t="s">
        <v>51</v>
      </c>
      <c r="Q26" s="28">
        <v>6636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6636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36</v>
      </c>
      <c r="B27" s="23" t="s">
        <v>0</v>
      </c>
      <c r="C27" s="24" t="s">
        <v>2</v>
      </c>
      <c r="D27" s="25" t="s">
        <v>1</v>
      </c>
      <c r="E27" s="24" t="s">
        <v>2</v>
      </c>
      <c r="F27" s="25" t="s">
        <v>60</v>
      </c>
      <c r="G27" s="6" t="s">
        <v>89</v>
      </c>
      <c r="H27" s="26" t="s">
        <v>41</v>
      </c>
      <c r="I27" s="6" t="s">
        <v>46</v>
      </c>
      <c r="J27" s="27" t="s">
        <v>50</v>
      </c>
      <c r="K27" s="28" t="s">
        <v>54</v>
      </c>
      <c r="L27" s="7" t="s">
        <v>16</v>
      </c>
      <c r="M27" s="8" t="s">
        <v>40</v>
      </c>
      <c r="N27" s="28">
        <v>1</v>
      </c>
      <c r="O27" s="28">
        <v>1039</v>
      </c>
      <c r="P27" s="28" t="s">
        <v>51</v>
      </c>
      <c r="Q27" s="28">
        <v>1039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1039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x14ac:dyDescent="0.25">
      <c r="I28" s="30"/>
      <c r="J28" s="15"/>
      <c r="K28" s="16"/>
    </row>
    <row r="29" spans="1:29" s="9" customFormat="1" ht="22.15" customHeight="1" x14ac:dyDescent="0.25">
      <c r="A29" s="31" t="s">
        <v>15</v>
      </c>
      <c r="B29" s="31"/>
      <c r="C29" s="31"/>
      <c r="D29" s="31"/>
      <c r="E29" s="31"/>
      <c r="F29" s="31"/>
      <c r="G29" s="31"/>
      <c r="H29" s="31"/>
      <c r="I29" s="31"/>
      <c r="K29" s="10"/>
      <c r="L29" s="11"/>
      <c r="M29" s="11"/>
      <c r="O29" s="12"/>
      <c r="Q29" s="32">
        <f t="shared" ref="Q29:AC29" si="0">SUM(Q11:Q28)</f>
        <v>392645.75</v>
      </c>
      <c r="R29" s="32">
        <f t="shared" si="0"/>
        <v>0</v>
      </c>
      <c r="S29" s="32">
        <f t="shared" si="0"/>
        <v>0</v>
      </c>
      <c r="T29" s="32">
        <f t="shared" si="0"/>
        <v>0</v>
      </c>
      <c r="U29" s="32">
        <f t="shared" si="0"/>
        <v>0</v>
      </c>
      <c r="V29" s="32">
        <f t="shared" si="0"/>
        <v>0</v>
      </c>
      <c r="W29" s="32">
        <f t="shared" si="0"/>
        <v>392645.75</v>
      </c>
      <c r="X29" s="32">
        <f t="shared" si="0"/>
        <v>0</v>
      </c>
      <c r="Y29" s="32">
        <f t="shared" si="0"/>
        <v>0</v>
      </c>
      <c r="Z29" s="32">
        <f t="shared" si="0"/>
        <v>0</v>
      </c>
      <c r="AA29" s="32">
        <f t="shared" si="0"/>
        <v>0</v>
      </c>
      <c r="AB29" s="32">
        <f t="shared" si="0"/>
        <v>0</v>
      </c>
      <c r="AC29" s="32">
        <f t="shared" si="0"/>
        <v>0</v>
      </c>
    </row>
    <row r="30" spans="1:29" s="9" customFormat="1" ht="14.25" x14ac:dyDescent="0.2">
      <c r="I30" s="10"/>
      <c r="K30" s="10"/>
      <c r="L30" s="11"/>
      <c r="M30" s="11"/>
      <c r="O30" s="12"/>
      <c r="Q30" s="13"/>
    </row>
    <row r="31" spans="1:29" s="33" customFormat="1" x14ac:dyDescent="0.25">
      <c r="H31" s="34"/>
      <c r="I31" s="35"/>
      <c r="K31" s="35"/>
      <c r="L31" s="36"/>
      <c r="M31" s="36"/>
      <c r="O31" s="37"/>
      <c r="Q31" s="38"/>
    </row>
    <row r="32" spans="1:29" s="33" customFormat="1" x14ac:dyDescent="0.25">
      <c r="A32" s="14" t="s">
        <v>43</v>
      </c>
      <c r="B32" s="14"/>
      <c r="C32" s="14"/>
      <c r="D32" s="14"/>
      <c r="E32" s="14"/>
      <c r="F32" s="14"/>
      <c r="G32" s="14"/>
      <c r="H32" s="14"/>
      <c r="I32" s="35"/>
      <c r="K32" s="35"/>
      <c r="L32" s="36"/>
      <c r="M32" s="36"/>
      <c r="O32" s="37"/>
      <c r="Q32" s="39"/>
    </row>
    <row r="33" spans="8:17" s="33" customFormat="1" x14ac:dyDescent="0.25">
      <c r="H33" s="34"/>
      <c r="I33" s="35"/>
      <c r="K33" s="35"/>
      <c r="L33" s="36"/>
      <c r="M33" s="36"/>
      <c r="O33" s="37"/>
      <c r="Q33" s="38"/>
    </row>
  </sheetData>
  <mergeCells count="3">
    <mergeCell ref="A7:AB7"/>
    <mergeCell ref="A29:I29"/>
    <mergeCell ref="A32:H3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2019-08-08T16:48:40Z</dcterms:modified>
</cp:coreProperties>
</file>