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8 (2)" sheetId="4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(2)'!$A$10:$AC$41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3" i="46" l="1"/>
  <c r="AB43" i="46"/>
  <c r="AA43" i="46"/>
  <c r="Z43" i="46"/>
  <c r="Y43" i="46"/>
  <c r="X43" i="46"/>
  <c r="W43" i="46"/>
  <c r="V43" i="46"/>
  <c r="U43" i="46"/>
  <c r="T43" i="46"/>
  <c r="S43" i="46"/>
  <c r="R43" i="46"/>
  <c r="Q43" i="46"/>
</calcChain>
</file>

<file path=xl/sharedStrings.xml><?xml version="1.0" encoding="utf-8"?>
<sst xmlns="http://schemas.openxmlformats.org/spreadsheetml/2006/main" count="465" uniqueCount="126">
  <si>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</si>
  <si>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</si>
  <si>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</si>
  <si>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</si>
  <si>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</si>
  <si>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</si>
  <si>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</si>
  <si>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</si>
  <si>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</si>
  <si>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</si>
  <si>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</si>
  <si>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</si>
  <si>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</si>
  <si>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</si>
  <si>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</si>
  <si>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</si>
  <si>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</si>
  <si>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</si>
  <si>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</si>
  <si>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</si>
  <si>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</si>
  <si>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</si>
  <si>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</si>
  <si>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</si>
  <si>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</si>
  <si>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</si>
  <si>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</si>
  <si>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</si>
  <si>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</si>
  <si>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</si>
  <si>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</si>
  <si>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</si>
  <si>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</si>
  <si>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</si>
  <si>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</si>
  <si>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</si>
  <si>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</si>
  <si>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</si>
  <si>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</si>
  <si>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</si>
  <si>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SERVICIO DE ENERGÍA ELÉCTRICA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</si>
  <si>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</si>
  <si>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</si>
  <si>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</si>
  <si>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</si>
  <si>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</si>
  <si>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</si>
  <si>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</si>
  <si>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</si>
  <si>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</si>
  <si>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</si>
  <si>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</si>
  <si>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B16PC03</t>
  </si>
  <si>
    <t>055</t>
  </si>
  <si>
    <t>B00OF01</t>
  </si>
  <si>
    <t>OTROS SERVICIOS COMERCIALES</t>
  </si>
  <si>
    <t>INE/106/2018</t>
  </si>
  <si>
    <t>MANTENIMIENTO Y CONSERVACIÓN DE MAQUINARIA Y EQUIPO</t>
  </si>
  <si>
    <t>B16PC06</t>
  </si>
  <si>
    <t>MATERIALES Y ÚTILES PARA EL PROCESAMIENTO EN EQUIPOS Y BIENES INFORMÁTICOS</t>
  </si>
  <si>
    <t>INE/019/2019</t>
  </si>
  <si>
    <t>PIEZA</t>
  </si>
  <si>
    <t>REFACCIONES Y ACCESORIOS PARA EQUIPO DE CÓMPUTO Y TELECOMUNICACIONES</t>
  </si>
  <si>
    <t>29401001-0063</t>
  </si>
  <si>
    <t>DISCO DURO EXTERNO DE 1T - GASTO</t>
  </si>
  <si>
    <t>29401001-0106</t>
  </si>
  <si>
    <t>DISCO DURO EXTERNO DE 2T - GASTO</t>
  </si>
  <si>
    <t>CONVENIO DE COLABORACION</t>
  </si>
  <si>
    <t>COMPRA MENOR</t>
  </si>
  <si>
    <t>057</t>
  </si>
  <si>
    <t>SERVICIO POSTAL</t>
  </si>
  <si>
    <t>INE/020/2019</t>
  </si>
  <si>
    <t>MANTENIMIENTO Y CONSERVACIÓN DE VEHÍCULOS TERRESTRES, AÉREOS, MARÍTIMOS, LACUSTRES Y FLUVIALES</t>
  </si>
  <si>
    <t>21400004-0002</t>
  </si>
  <si>
    <t>DISCO COMPACTO ( C.D. )</t>
  </si>
  <si>
    <t>29400013-0032</t>
  </si>
  <si>
    <t>MEMORIA FLASH USB DE 16 GB</t>
  </si>
  <si>
    <t>29400013-0033</t>
  </si>
  <si>
    <t>MEMORIA USB DE 32 GB</t>
  </si>
  <si>
    <t>29401001-0078</t>
  </si>
  <si>
    <t>MEMORIA USB 64 GB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</si>
  <si>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</si>
  <si>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</si>
  <si>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</si>
  <si>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</si>
  <si>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ADQUISICION DE VALES DIA DE LA MADRE 2019</t>
  </si>
  <si>
    <t>056</t>
  </si>
  <si>
    <t>21401</t>
  </si>
  <si>
    <t>21400013-0071</t>
  </si>
  <si>
    <t>TONER P/IMP. LEXMARK T522 NP12A6830/35</t>
  </si>
  <si>
    <t>21400013-0366</t>
  </si>
  <si>
    <t>TONER PARA IMPRESORA LEXMARK 510 #20K1402 YELLOW</t>
  </si>
  <si>
    <t>21400013-0365</t>
  </si>
  <si>
    <t>TONER PARA IMPRESORA LEXMARK 510 # 20K0593 BLACK</t>
  </si>
  <si>
    <t>21401001-0409</t>
  </si>
  <si>
    <t>UNIDAD DE IMAGEN LEXMARK 52D0Z00</t>
  </si>
  <si>
    <t>21401001-0338</t>
  </si>
  <si>
    <t>UNIDAD DE IMAGEN LEXMARK</t>
  </si>
  <si>
    <t>21400013-0229</t>
  </si>
  <si>
    <t>TONER PARA IMPRESORA LEXMARK C510 MAGENTA LX-20K14010000</t>
  </si>
  <si>
    <t>24801</t>
  </si>
  <si>
    <t>MATERIALES COMPLEMENTARIOS</t>
  </si>
  <si>
    <t>24801001-0037</t>
  </si>
  <si>
    <t>TARIMA DE PLASTICO</t>
  </si>
  <si>
    <t>29401</t>
  </si>
  <si>
    <t>29401001-0019</t>
  </si>
  <si>
    <t>MODULO DE MEMORIA DE 8 GB</t>
  </si>
  <si>
    <t>31101</t>
  </si>
  <si>
    <t>COMPROBACION DEL PAGO POR LOS CONSUMOS DE ENERGIA ELECTRICA CORRESPONDIENTE AL MES DE MAYO</t>
  </si>
  <si>
    <t>31701</t>
  </si>
  <si>
    <t>SERVICIO DE TELEFONIA DEDICADOS MES ABRIL</t>
  </si>
  <si>
    <t>SERVICIO DE TELEFONIA INTERNET ABRIL</t>
  </si>
  <si>
    <t>31801</t>
  </si>
  <si>
    <t>SERVICIO DE MENSAJERIA Y PAQUETERIA NACIONAL DE OFICINAS CENTRALES, MAYO</t>
  </si>
  <si>
    <t>32503</t>
  </si>
  <si>
    <t>ARRENDAMIENTO DE VEHÍCULOS TERRESTRES, AÉREOS, MARÍTIMOS, LACUSTRES Y FLUVIALES PARA SERVICIOS ADMINISTRATIVOS</t>
  </si>
  <si>
    <t>SERVICIO INTEGRAL PARA ARRENDAR Y ADMINISTRAR EL PARQUE VEHICULAR QUE REQUIERE EL INSTITUTO NACIONAL ELECTORAL</t>
  </si>
  <si>
    <t>INE/SERV/012/2015 (QUINTO CONVENIO MODIFICATORIO)</t>
  </si>
  <si>
    <t>33602</t>
  </si>
  <si>
    <t>PAGO DE SERVICIOS ESTENOGRAFICOS CORRESPONDIENTE A MAYO  DE 2019  (Comité de Tranparencia )</t>
  </si>
  <si>
    <t>35501</t>
  </si>
  <si>
    <t>SERVICIO DE MANTENIMIENTO PREVENTIVO Y CORRECTIVO AL PARQUE VEHICULAR</t>
  </si>
  <si>
    <t>INE/016/2019</t>
  </si>
  <si>
    <t>35701</t>
  </si>
  <si>
    <t>SERVICIO DE MANTENIMIENTO PREVENTIVO A EQUIPOS HIDRONEUMATICOS PROPIEDAD DEL INSTITUTO NACIONAL ELECTORAL</t>
  </si>
  <si>
    <t>INE/012/2019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</si>
</sst>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3">
    <xf numFmtId="0" fontId="0" fillId="0" borderId="0"/>
    <xf numFmtId="0" fontId="28" fillId="0" borderId="0"/>
    <xf numFmtId="0" fontId="31" fillId="0" borderId="0"/>
    <xf numFmtId="43" fontId="30" fillId="0" borderId="0" applyNumberFormat="0" applyFill="0" applyBorder="0" applyAlignment="0" applyProtection="0"/>
    <xf numFmtId="0" fontId="27" fillId="0" borderId="0"/>
    <xf numFmtId="0" fontId="26" fillId="0" borderId="0"/>
    <xf numFmtId="0" fontId="30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37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7" fillId="0" borderId="0" applyAlignment="0"/>
    <xf numFmtId="0" fontId="10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1" fillId="0" borderId="0"/>
    <xf numFmtId="43" fontId="30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39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9" fillId="2" borderId="1" xfId="51" applyFont="1" applyFill="1" applyBorder="1" applyAlignment="1">
      <alignment horizontal="center" vertical="center" wrapText="1"/>
    </xf>
    <xf numFmtId="1" fontId="29" fillId="2" borderId="1" xfId="51" applyNumberFormat="1" applyFont="1" applyFill="1" applyBorder="1" applyAlignment="1">
      <alignment horizontal="center" vertical="center" wrapText="1"/>
    </xf>
    <xf numFmtId="1" fontId="29" fillId="2" borderId="1" xfId="51" applyNumberFormat="1" applyFont="1" applyFill="1" applyBorder="1" applyAlignment="1">
      <alignment horizontal="left" vertical="center" wrapText="1"/>
    </xf>
    <xf numFmtId="3" fontId="29" fillId="2" borderId="1" xfId="51" applyNumberFormat="1" applyFont="1" applyFill="1" applyBorder="1" applyAlignment="1">
      <alignment horizontal="center" vertical="center" wrapText="1"/>
    </xf>
    <xf numFmtId="3" fontId="29" fillId="2" borderId="1" xfId="52" applyNumberFormat="1" applyFont="1" applyFill="1" applyBorder="1" applyAlignment="1">
      <alignment horizontal="center" vertical="center" wrapText="1"/>
    </xf>
    <xf numFmtId="1" fontId="36" fillId="0" borderId="1" xfId="51" applyNumberFormat="1" applyFont="1" applyFill="1" applyBorder="1" applyAlignment="1">
      <alignment horizontal="left" vertical="center" wrapText="1"/>
    </xf>
    <xf numFmtId="1" fontId="36" fillId="0" borderId="1" xfId="51" applyNumberFormat="1" applyFont="1" applyFill="1" applyBorder="1" applyAlignment="1">
      <alignment horizontal="center" vertical="center" wrapText="1"/>
    </xf>
    <xf numFmtId="3" fontId="36" fillId="0" borderId="1" xfId="51" applyNumberFormat="1" applyFont="1" applyFill="1" applyBorder="1" applyAlignment="1">
      <alignment horizontal="right" vertical="center" wrapText="1"/>
    </xf>
    <xf numFmtId="0" fontId="38" fillId="0" borderId="0" xfId="6" applyFont="1"/>
    <xf numFmtId="0" fontId="38" fillId="0" borderId="0" xfId="6" applyFont="1" applyAlignment="1">
      <alignment horizontal="left" wrapText="1"/>
    </xf>
    <xf numFmtId="0" fontId="38" fillId="0" borderId="0" xfId="6" applyFont="1" applyAlignment="1">
      <alignment horizontal="center"/>
    </xf>
    <xf numFmtId="0" fontId="38" fillId="0" borderId="0" xfId="6" applyFont="1" applyAlignment="1">
      <alignment horizontal="right"/>
    </xf>
    <xf numFmtId="0" fontId="38" fillId="0" borderId="0" xfId="6" applyFont="1" applyAlignment="1">
      <alignment horizontal="left"/>
    </xf>
    <xf numFmtId="0" fontId="29" fillId="3" borderId="0" xfId="6" applyFont="1" applyFill="1" applyAlignment="1">
      <alignment horizontal="center"/>
    </xf>
    <xf numFmtId="0" fontId="1" fillId="0" borderId="0" xfId="70"/>
    <xf numFmtId="0" fontId="1" fillId="0" borderId="0" xfId="70" applyAlignment="1">
      <alignment wrapText="1"/>
    </xf>
    <xf numFmtId="3" fontId="33" fillId="0" borderId="0" xfId="71" applyNumberFormat="1" applyFont="1" applyBorder="1" applyAlignment="1">
      <alignment horizontal="right" vertical="center"/>
    </xf>
    <xf numFmtId="0" fontId="34" fillId="0" borderId="0" xfId="71" applyFont="1" applyAlignment="1">
      <alignment horizontal="center"/>
    </xf>
    <xf numFmtId="0" fontId="34" fillId="0" borderId="0" xfId="71" applyFont="1" applyAlignment="1">
      <alignment horizontal="center" wrapText="1"/>
    </xf>
    <xf numFmtId="0" fontId="34" fillId="0" borderId="0" xfId="71" applyFont="1" applyAlignment="1">
      <alignment horizontal="center"/>
    </xf>
    <xf numFmtId="0" fontId="34" fillId="0" borderId="0" xfId="71" applyFont="1" applyAlignment="1">
      <alignment horizontal="center" wrapText="1"/>
    </xf>
    <xf numFmtId="0" fontId="1" fillId="0" borderId="0" xfId="71" applyFont="1" applyAlignment="1">
      <alignment horizontal="center" vertical="center" wrapText="1"/>
    </xf>
    <xf numFmtId="0" fontId="32" fillId="0" borderId="2" xfId="71" applyFont="1" applyBorder="1" applyAlignment="1">
      <alignment horizontal="center" vertical="center" wrapText="1"/>
    </xf>
    <xf numFmtId="0" fontId="35" fillId="0" borderId="1" xfId="71" quotePrefix="1" applyFont="1" applyBorder="1" applyAlignment="1">
      <alignment horizontal="center" vertical="center" wrapText="1"/>
    </xf>
    <xf numFmtId="0" fontId="35" fillId="0" borderId="1" xfId="71" applyFont="1" applyBorder="1" applyAlignment="1">
      <alignment horizontal="center" vertical="center" wrapText="1"/>
    </xf>
    <xf numFmtId="4" fontId="35" fillId="0" borderId="1" xfId="71" applyNumberFormat="1" applyFont="1" applyBorder="1" applyAlignment="1">
      <alignment horizontal="left" vertical="center" wrapText="1"/>
    </xf>
    <xf numFmtId="1" fontId="35" fillId="0" borderId="1" xfId="71" applyNumberFormat="1" applyFont="1" applyBorder="1" applyAlignment="1">
      <alignment vertical="center" wrapText="1"/>
    </xf>
    <xf numFmtId="3" fontId="35" fillId="0" borderId="1" xfId="71" applyNumberFormat="1" applyFont="1" applyBorder="1" applyAlignment="1">
      <alignment vertical="center" wrapText="1"/>
    </xf>
    <xf numFmtId="0" fontId="36" fillId="0" borderId="0" xfId="71" applyFont="1" applyFill="1" applyAlignment="1">
      <alignment horizontal="center" vertical="center" wrapText="1"/>
    </xf>
    <xf numFmtId="0" fontId="1" fillId="0" borderId="0" xfId="70" applyAlignment="1">
      <alignment horizontal="left" wrapText="1"/>
    </xf>
    <xf numFmtId="41" fontId="29" fillId="3" borderId="0" xfId="72" applyNumberFormat="1" applyFont="1" applyFill="1" applyAlignment="1">
      <alignment horizontal="center"/>
    </xf>
    <xf numFmtId="41" fontId="29" fillId="3" borderId="0" xfId="72" applyNumberFormat="1" applyFont="1" applyFill="1" applyAlignment="1"/>
    <xf numFmtId="0" fontId="1" fillId="0" borderId="0" xfId="71" applyFont="1"/>
    <xf numFmtId="1" fontId="1" fillId="0" borderId="0" xfId="71" applyNumberFormat="1" applyFont="1" applyAlignment="1">
      <alignment horizontal="center"/>
    </xf>
    <xf numFmtId="0" fontId="1" fillId="0" borderId="0" xfId="71" applyFont="1" applyAlignment="1">
      <alignment horizontal="left" wrapText="1"/>
    </xf>
    <xf numFmtId="0" fontId="1" fillId="0" borderId="0" xfId="71" applyFont="1" applyAlignment="1">
      <alignment horizontal="center"/>
    </xf>
    <xf numFmtId="0" fontId="1" fillId="0" borderId="0" xfId="71" applyFont="1" applyAlignment="1">
      <alignment horizontal="right"/>
    </xf>
    <xf numFmtId="0" fontId="1" fillId="0" borderId="0" xfId="71" applyFont="1" applyAlignment="1">
      <alignment horizontal="left"/>
    </xf>
    <xf numFmtId="41" fontId="1" fillId="0" borderId="0" xfId="71" applyNumberFormat="1" applyFont="1" applyAlignment="1">
      <alignment horizontal="left"/>
    </xf>
  </cellXfs>
  <cellStyles count="73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15" xfId="72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9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7"/>
  <sheetViews>
    <sheetView tabSelected="1" workbookViewId="0">
      <selection activeCell="I12" sqref="I1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1</v>
      </c>
      <c r="F11" s="25" t="s">
        <v>54</v>
      </c>
      <c r="G11" s="6" t="s">
        <v>81</v>
      </c>
      <c r="H11" s="26" t="s">
        <v>82</v>
      </c>
      <c r="I11" s="6" t="s">
        <v>41</v>
      </c>
      <c r="J11" s="27" t="s">
        <v>83</v>
      </c>
      <c r="K11" s="28" t="s">
        <v>84</v>
      </c>
      <c r="L11" s="7" t="s">
        <v>42</v>
      </c>
      <c r="M11" s="8" t="s">
        <v>43</v>
      </c>
      <c r="N11" s="28">
        <v>1</v>
      </c>
      <c r="O11" s="28">
        <v>1250</v>
      </c>
      <c r="P11" s="28" t="s">
        <v>44</v>
      </c>
      <c r="Q11" s="28">
        <v>1250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1250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1</v>
      </c>
      <c r="F12" s="25" t="s">
        <v>54</v>
      </c>
      <c r="G12" s="6" t="s">
        <v>81</v>
      </c>
      <c r="H12" s="26" t="s">
        <v>82</v>
      </c>
      <c r="I12" s="6" t="s">
        <v>41</v>
      </c>
      <c r="J12" s="27" t="s">
        <v>85</v>
      </c>
      <c r="K12" s="28" t="s">
        <v>84</v>
      </c>
      <c r="L12" s="7" t="s">
        <v>42</v>
      </c>
      <c r="M12" s="8" t="s">
        <v>43</v>
      </c>
      <c r="N12" s="28">
        <v>1</v>
      </c>
      <c r="O12" s="28">
        <v>1000</v>
      </c>
      <c r="P12" s="28" t="s">
        <v>44</v>
      </c>
      <c r="Q12" s="28">
        <v>1000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1000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53</v>
      </c>
      <c r="F13" s="25" t="s">
        <v>54</v>
      </c>
      <c r="G13" s="6" t="s">
        <v>81</v>
      </c>
      <c r="H13" s="26" t="s">
        <v>82</v>
      </c>
      <c r="I13" s="6" t="s">
        <v>41</v>
      </c>
      <c r="J13" s="27" t="s">
        <v>83</v>
      </c>
      <c r="K13" s="28" t="s">
        <v>84</v>
      </c>
      <c r="L13" s="7" t="s">
        <v>42</v>
      </c>
      <c r="M13" s="8" t="s">
        <v>43</v>
      </c>
      <c r="N13" s="28">
        <v>1</v>
      </c>
      <c r="O13" s="28">
        <v>250</v>
      </c>
      <c r="P13" s="28" t="s">
        <v>44</v>
      </c>
      <c r="Q13" s="28">
        <v>250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250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53</v>
      </c>
      <c r="F14" s="25" t="s">
        <v>54</v>
      </c>
      <c r="G14" s="6" t="s">
        <v>81</v>
      </c>
      <c r="H14" s="26" t="s">
        <v>82</v>
      </c>
      <c r="I14" s="6" t="s">
        <v>41</v>
      </c>
      <c r="J14" s="27" t="s">
        <v>85</v>
      </c>
      <c r="K14" s="28" t="s">
        <v>84</v>
      </c>
      <c r="L14" s="7" t="s">
        <v>42</v>
      </c>
      <c r="M14" s="8" t="s">
        <v>43</v>
      </c>
      <c r="N14" s="28">
        <v>1</v>
      </c>
      <c r="O14" s="28">
        <v>1000</v>
      </c>
      <c r="P14" s="28" t="s">
        <v>44</v>
      </c>
      <c r="Q14" s="28">
        <v>1000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1000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86</v>
      </c>
      <c r="F15" s="25" t="s">
        <v>54</v>
      </c>
      <c r="G15" s="6" t="s">
        <v>81</v>
      </c>
      <c r="H15" s="26" t="s">
        <v>82</v>
      </c>
      <c r="I15" s="6" t="s">
        <v>41</v>
      </c>
      <c r="J15" s="27" t="s">
        <v>83</v>
      </c>
      <c r="K15" s="28" t="s">
        <v>84</v>
      </c>
      <c r="L15" s="7" t="s">
        <v>42</v>
      </c>
      <c r="M15" s="8" t="s">
        <v>43</v>
      </c>
      <c r="N15" s="28">
        <v>1</v>
      </c>
      <c r="O15" s="28">
        <v>1000</v>
      </c>
      <c r="P15" s="28" t="s">
        <v>44</v>
      </c>
      <c r="Q15" s="28">
        <v>1000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1000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86</v>
      </c>
      <c r="F16" s="25" t="s">
        <v>54</v>
      </c>
      <c r="G16" s="6" t="s">
        <v>81</v>
      </c>
      <c r="H16" s="26" t="s">
        <v>82</v>
      </c>
      <c r="I16" s="6" t="s">
        <v>41</v>
      </c>
      <c r="J16" s="27" t="s">
        <v>85</v>
      </c>
      <c r="K16" s="28" t="s">
        <v>84</v>
      </c>
      <c r="L16" s="7" t="s">
        <v>42</v>
      </c>
      <c r="M16" s="8" t="s">
        <v>43</v>
      </c>
      <c r="N16" s="28">
        <v>1</v>
      </c>
      <c r="O16" s="28">
        <v>500</v>
      </c>
      <c r="P16" s="28" t="s">
        <v>44</v>
      </c>
      <c r="Q16" s="28">
        <v>500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500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69</v>
      </c>
      <c r="F17" s="25" t="s">
        <v>54</v>
      </c>
      <c r="G17" s="6" t="s">
        <v>81</v>
      </c>
      <c r="H17" s="26" t="s">
        <v>82</v>
      </c>
      <c r="I17" s="6" t="s">
        <v>41</v>
      </c>
      <c r="J17" s="27" t="s">
        <v>83</v>
      </c>
      <c r="K17" s="28" t="s">
        <v>84</v>
      </c>
      <c r="L17" s="7" t="s">
        <v>42</v>
      </c>
      <c r="M17" s="8" t="s">
        <v>43</v>
      </c>
      <c r="N17" s="28">
        <v>1</v>
      </c>
      <c r="O17" s="28">
        <v>750</v>
      </c>
      <c r="P17" s="28" t="s">
        <v>44</v>
      </c>
      <c r="Q17" s="28">
        <v>750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750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69</v>
      </c>
      <c r="F18" s="25" t="s">
        <v>54</v>
      </c>
      <c r="G18" s="6" t="s">
        <v>81</v>
      </c>
      <c r="H18" s="26" t="s">
        <v>82</v>
      </c>
      <c r="I18" s="6" t="s">
        <v>41</v>
      </c>
      <c r="J18" s="27" t="s">
        <v>85</v>
      </c>
      <c r="K18" s="28" t="s">
        <v>84</v>
      </c>
      <c r="L18" s="7" t="s">
        <v>42</v>
      </c>
      <c r="M18" s="8" t="s">
        <v>43</v>
      </c>
      <c r="N18" s="28">
        <v>1</v>
      </c>
      <c r="O18" s="28">
        <v>500</v>
      </c>
      <c r="P18" s="28" t="s">
        <v>44</v>
      </c>
      <c r="Q18" s="28">
        <v>500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500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38</v>
      </c>
      <c r="F19" s="25" t="s">
        <v>58</v>
      </c>
      <c r="G19" s="6" t="s">
        <v>87</v>
      </c>
      <c r="H19" s="26" t="s">
        <v>59</v>
      </c>
      <c r="I19" s="6" t="s">
        <v>88</v>
      </c>
      <c r="J19" s="27" t="s">
        <v>89</v>
      </c>
      <c r="K19" s="28" t="s">
        <v>60</v>
      </c>
      <c r="L19" s="7" t="s">
        <v>42</v>
      </c>
      <c r="M19" s="8" t="s">
        <v>61</v>
      </c>
      <c r="N19" s="28">
        <v>2</v>
      </c>
      <c r="O19" s="28">
        <v>174</v>
      </c>
      <c r="P19" s="28" t="s">
        <v>44</v>
      </c>
      <c r="Q19" s="28">
        <v>348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348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38</v>
      </c>
      <c r="F20" s="25" t="s">
        <v>58</v>
      </c>
      <c r="G20" s="6" t="s">
        <v>87</v>
      </c>
      <c r="H20" s="26" t="s">
        <v>59</v>
      </c>
      <c r="I20" s="6" t="s">
        <v>73</v>
      </c>
      <c r="J20" s="27" t="s">
        <v>74</v>
      </c>
      <c r="K20" s="28" t="s">
        <v>60</v>
      </c>
      <c r="L20" s="7" t="s">
        <v>42</v>
      </c>
      <c r="M20" s="8" t="s">
        <v>61</v>
      </c>
      <c r="N20" s="28">
        <v>50</v>
      </c>
      <c r="O20" s="28">
        <v>10.44</v>
      </c>
      <c r="P20" s="28" t="s">
        <v>44</v>
      </c>
      <c r="Q20" s="28">
        <v>522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522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38</v>
      </c>
      <c r="F21" s="25" t="s">
        <v>58</v>
      </c>
      <c r="G21" s="6" t="s">
        <v>87</v>
      </c>
      <c r="H21" s="26" t="s">
        <v>59</v>
      </c>
      <c r="I21" s="6" t="s">
        <v>90</v>
      </c>
      <c r="J21" s="27" t="s">
        <v>91</v>
      </c>
      <c r="K21" s="28" t="s">
        <v>60</v>
      </c>
      <c r="L21" s="7" t="s">
        <v>42</v>
      </c>
      <c r="M21" s="8" t="s">
        <v>61</v>
      </c>
      <c r="N21" s="28">
        <v>2</v>
      </c>
      <c r="O21" s="28">
        <v>174</v>
      </c>
      <c r="P21" s="28" t="s">
        <v>44</v>
      </c>
      <c r="Q21" s="28">
        <v>348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348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38</v>
      </c>
      <c r="F22" s="25" t="s">
        <v>58</v>
      </c>
      <c r="G22" s="6" t="s">
        <v>87</v>
      </c>
      <c r="H22" s="26" t="s">
        <v>59</v>
      </c>
      <c r="I22" s="6" t="s">
        <v>92</v>
      </c>
      <c r="J22" s="27" t="s">
        <v>93</v>
      </c>
      <c r="K22" s="28" t="s">
        <v>60</v>
      </c>
      <c r="L22" s="7" t="s">
        <v>42</v>
      </c>
      <c r="M22" s="8" t="s">
        <v>61</v>
      </c>
      <c r="N22" s="28">
        <v>2</v>
      </c>
      <c r="O22" s="28">
        <v>174</v>
      </c>
      <c r="P22" s="28" t="s">
        <v>44</v>
      </c>
      <c r="Q22" s="28">
        <v>348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348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38</v>
      </c>
      <c r="F23" s="25" t="s">
        <v>58</v>
      </c>
      <c r="G23" s="6" t="s">
        <v>87</v>
      </c>
      <c r="H23" s="26" t="s">
        <v>59</v>
      </c>
      <c r="I23" s="6" t="s">
        <v>94</v>
      </c>
      <c r="J23" s="27" t="s">
        <v>95</v>
      </c>
      <c r="K23" s="28" t="s">
        <v>60</v>
      </c>
      <c r="L23" s="7" t="s">
        <v>42</v>
      </c>
      <c r="M23" s="8" t="s">
        <v>61</v>
      </c>
      <c r="N23" s="28">
        <v>1</v>
      </c>
      <c r="O23" s="28">
        <v>904.8</v>
      </c>
      <c r="P23" s="28" t="s">
        <v>44</v>
      </c>
      <c r="Q23" s="28">
        <v>904.8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904.8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38</v>
      </c>
      <c r="F24" s="25" t="s">
        <v>58</v>
      </c>
      <c r="G24" s="6" t="s">
        <v>87</v>
      </c>
      <c r="H24" s="26" t="s">
        <v>59</v>
      </c>
      <c r="I24" s="6" t="s">
        <v>96</v>
      </c>
      <c r="J24" s="27" t="s">
        <v>97</v>
      </c>
      <c r="K24" s="28" t="s">
        <v>60</v>
      </c>
      <c r="L24" s="7" t="s">
        <v>42</v>
      </c>
      <c r="M24" s="8" t="s">
        <v>61</v>
      </c>
      <c r="N24" s="28">
        <v>1</v>
      </c>
      <c r="O24" s="28">
        <v>904.8</v>
      </c>
      <c r="P24" s="28" t="s">
        <v>44</v>
      </c>
      <c r="Q24" s="28">
        <v>904.8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904.8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38</v>
      </c>
      <c r="F25" s="25" t="s">
        <v>58</v>
      </c>
      <c r="G25" s="6" t="s">
        <v>87</v>
      </c>
      <c r="H25" s="26" t="s">
        <v>59</v>
      </c>
      <c r="I25" s="6" t="s">
        <v>98</v>
      </c>
      <c r="J25" s="27" t="s">
        <v>99</v>
      </c>
      <c r="K25" s="28" t="s">
        <v>60</v>
      </c>
      <c r="L25" s="7" t="s">
        <v>42</v>
      </c>
      <c r="M25" s="8" t="s">
        <v>61</v>
      </c>
      <c r="N25" s="28">
        <v>2</v>
      </c>
      <c r="O25" s="28">
        <v>174</v>
      </c>
      <c r="P25" s="28" t="s">
        <v>44</v>
      </c>
      <c r="Q25" s="28">
        <v>348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348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12.7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69</v>
      </c>
      <c r="F26" s="25" t="s">
        <v>54</v>
      </c>
      <c r="G26" s="6" t="s">
        <v>100</v>
      </c>
      <c r="H26" s="26" t="s">
        <v>101</v>
      </c>
      <c r="I26" s="6" t="s">
        <v>102</v>
      </c>
      <c r="J26" s="27" t="s">
        <v>103</v>
      </c>
      <c r="K26" s="28"/>
      <c r="L26" s="7"/>
      <c r="M26" s="8" t="s">
        <v>61</v>
      </c>
      <c r="N26" s="28">
        <v>63</v>
      </c>
      <c r="O26" s="28">
        <v>313.2</v>
      </c>
      <c r="P26" s="28" t="s">
        <v>68</v>
      </c>
      <c r="Q26" s="28">
        <v>19731.599999999999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19731.599999999999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38</v>
      </c>
      <c r="F27" s="25" t="s">
        <v>58</v>
      </c>
      <c r="G27" s="6" t="s">
        <v>104</v>
      </c>
      <c r="H27" s="26" t="s">
        <v>62</v>
      </c>
      <c r="I27" s="6" t="s">
        <v>77</v>
      </c>
      <c r="J27" s="27" t="s">
        <v>78</v>
      </c>
      <c r="K27" s="28" t="s">
        <v>60</v>
      </c>
      <c r="L27" s="7" t="s">
        <v>42</v>
      </c>
      <c r="M27" s="8" t="s">
        <v>61</v>
      </c>
      <c r="N27" s="28">
        <v>5</v>
      </c>
      <c r="O27" s="28">
        <v>254.04</v>
      </c>
      <c r="P27" s="28" t="s">
        <v>44</v>
      </c>
      <c r="Q27" s="28">
        <v>1270.2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1270.2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38</v>
      </c>
      <c r="F28" s="25" t="s">
        <v>58</v>
      </c>
      <c r="G28" s="6" t="s">
        <v>104</v>
      </c>
      <c r="H28" s="26" t="s">
        <v>62</v>
      </c>
      <c r="I28" s="6" t="s">
        <v>75</v>
      </c>
      <c r="J28" s="27" t="s">
        <v>76</v>
      </c>
      <c r="K28" s="28" t="s">
        <v>60</v>
      </c>
      <c r="L28" s="7" t="s">
        <v>42</v>
      </c>
      <c r="M28" s="8" t="s">
        <v>61</v>
      </c>
      <c r="N28" s="28">
        <v>10</v>
      </c>
      <c r="O28" s="28">
        <v>103.24</v>
      </c>
      <c r="P28" s="28" t="s">
        <v>44</v>
      </c>
      <c r="Q28" s="28">
        <v>1032.4000000000001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1032.4000000000001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38</v>
      </c>
      <c r="F29" s="25" t="s">
        <v>58</v>
      </c>
      <c r="G29" s="6" t="s">
        <v>104</v>
      </c>
      <c r="H29" s="26" t="s">
        <v>62</v>
      </c>
      <c r="I29" s="6" t="s">
        <v>65</v>
      </c>
      <c r="J29" s="27" t="s">
        <v>66</v>
      </c>
      <c r="K29" s="28" t="s">
        <v>60</v>
      </c>
      <c r="L29" s="7" t="s">
        <v>42</v>
      </c>
      <c r="M29" s="8" t="s">
        <v>61</v>
      </c>
      <c r="N29" s="28">
        <v>2</v>
      </c>
      <c r="O29" s="28">
        <v>1995.2</v>
      </c>
      <c r="P29" s="28" t="s">
        <v>44</v>
      </c>
      <c r="Q29" s="28">
        <v>3990.4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3990.4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38</v>
      </c>
      <c r="F30" s="25" t="s">
        <v>58</v>
      </c>
      <c r="G30" s="6" t="s">
        <v>104</v>
      </c>
      <c r="H30" s="26" t="s">
        <v>62</v>
      </c>
      <c r="I30" s="6" t="s">
        <v>79</v>
      </c>
      <c r="J30" s="27" t="s">
        <v>80</v>
      </c>
      <c r="K30" s="28" t="s">
        <v>60</v>
      </c>
      <c r="L30" s="7" t="s">
        <v>42</v>
      </c>
      <c r="M30" s="8" t="s">
        <v>61</v>
      </c>
      <c r="N30" s="28">
        <v>5</v>
      </c>
      <c r="O30" s="28">
        <v>452.4</v>
      </c>
      <c r="P30" s="28" t="s">
        <v>44</v>
      </c>
      <c r="Q30" s="28">
        <v>2262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2262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38</v>
      </c>
      <c r="F31" s="25" t="s">
        <v>58</v>
      </c>
      <c r="G31" s="6" t="s">
        <v>104</v>
      </c>
      <c r="H31" s="26" t="s">
        <v>62</v>
      </c>
      <c r="I31" s="6" t="s">
        <v>63</v>
      </c>
      <c r="J31" s="27" t="s">
        <v>64</v>
      </c>
      <c r="K31" s="28" t="s">
        <v>60</v>
      </c>
      <c r="L31" s="7" t="s">
        <v>42</v>
      </c>
      <c r="M31" s="8" t="s">
        <v>61</v>
      </c>
      <c r="N31" s="28">
        <v>1</v>
      </c>
      <c r="O31" s="28">
        <v>1299.2</v>
      </c>
      <c r="P31" s="28" t="s">
        <v>44</v>
      </c>
      <c r="Q31" s="28">
        <v>1299.2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1299.2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38.25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38</v>
      </c>
      <c r="F32" s="25" t="s">
        <v>58</v>
      </c>
      <c r="G32" s="6" t="s">
        <v>104</v>
      </c>
      <c r="H32" s="26" t="s">
        <v>62</v>
      </c>
      <c r="I32" s="6" t="s">
        <v>105</v>
      </c>
      <c r="J32" s="27" t="s">
        <v>106</v>
      </c>
      <c r="K32" s="28" t="s">
        <v>60</v>
      </c>
      <c r="L32" s="7" t="s">
        <v>42</v>
      </c>
      <c r="M32" s="8" t="s">
        <v>61</v>
      </c>
      <c r="N32" s="28">
        <v>10</v>
      </c>
      <c r="O32" s="28">
        <v>90.48</v>
      </c>
      <c r="P32" s="28" t="s">
        <v>44</v>
      </c>
      <c r="Q32" s="28">
        <v>904.8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904.8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51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38</v>
      </c>
      <c r="F33" s="25" t="s">
        <v>39</v>
      </c>
      <c r="G33" s="6" t="s">
        <v>107</v>
      </c>
      <c r="H33" s="26" t="s">
        <v>40</v>
      </c>
      <c r="I33" s="6" t="s">
        <v>41</v>
      </c>
      <c r="J33" s="27" t="s">
        <v>108</v>
      </c>
      <c r="K33" s="28"/>
      <c r="L33" s="7"/>
      <c r="M33" s="8" t="s">
        <v>43</v>
      </c>
      <c r="N33" s="28">
        <v>1</v>
      </c>
      <c r="O33" s="28">
        <v>45239</v>
      </c>
      <c r="P33" s="28" t="s">
        <v>67</v>
      </c>
      <c r="Q33" s="28">
        <v>45239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45239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2</v>
      </c>
      <c r="C34" s="24" t="s">
        <v>1</v>
      </c>
      <c r="D34" s="25" t="s">
        <v>46</v>
      </c>
      <c r="E34" s="24" t="s">
        <v>47</v>
      </c>
      <c r="F34" s="25" t="s">
        <v>48</v>
      </c>
      <c r="G34" s="6" t="s">
        <v>109</v>
      </c>
      <c r="H34" s="26" t="s">
        <v>49</v>
      </c>
      <c r="I34" s="6" t="s">
        <v>41</v>
      </c>
      <c r="J34" s="27" t="s">
        <v>110</v>
      </c>
      <c r="K34" s="28" t="s">
        <v>50</v>
      </c>
      <c r="L34" s="7" t="s">
        <v>45</v>
      </c>
      <c r="M34" s="8" t="s">
        <v>43</v>
      </c>
      <c r="N34" s="28">
        <v>1</v>
      </c>
      <c r="O34" s="28">
        <v>121286.01</v>
      </c>
      <c r="P34" s="28" t="s">
        <v>51</v>
      </c>
      <c r="Q34" s="28">
        <v>121286.01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121286.01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2</v>
      </c>
      <c r="C35" s="24" t="s">
        <v>1</v>
      </c>
      <c r="D35" s="25" t="s">
        <v>46</v>
      </c>
      <c r="E35" s="24" t="s">
        <v>47</v>
      </c>
      <c r="F35" s="25" t="s">
        <v>48</v>
      </c>
      <c r="G35" s="6" t="s">
        <v>109</v>
      </c>
      <c r="H35" s="26" t="s">
        <v>49</v>
      </c>
      <c r="I35" s="6" t="s">
        <v>41</v>
      </c>
      <c r="J35" s="27" t="s">
        <v>111</v>
      </c>
      <c r="K35" s="28" t="s">
        <v>50</v>
      </c>
      <c r="L35" s="7" t="s">
        <v>45</v>
      </c>
      <c r="M35" s="8" t="s">
        <v>43</v>
      </c>
      <c r="N35" s="28">
        <v>1</v>
      </c>
      <c r="O35" s="28">
        <v>20570.990000000002</v>
      </c>
      <c r="P35" s="28" t="s">
        <v>51</v>
      </c>
      <c r="Q35" s="28">
        <v>20570.990000000002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20570.990000000002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38</v>
      </c>
      <c r="F36" s="25" t="s">
        <v>52</v>
      </c>
      <c r="G36" s="6" t="s">
        <v>112</v>
      </c>
      <c r="H36" s="26" t="s">
        <v>70</v>
      </c>
      <c r="I36" s="6" t="s">
        <v>41</v>
      </c>
      <c r="J36" s="27" t="s">
        <v>113</v>
      </c>
      <c r="K36" s="28" t="s">
        <v>71</v>
      </c>
      <c r="L36" s="7" t="s">
        <v>45</v>
      </c>
      <c r="M36" s="8" t="s">
        <v>43</v>
      </c>
      <c r="N36" s="28">
        <v>1</v>
      </c>
      <c r="O36" s="28">
        <v>2490.65</v>
      </c>
      <c r="P36" s="28" t="s">
        <v>51</v>
      </c>
      <c r="Q36" s="28">
        <v>2490.65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2490.65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38</v>
      </c>
      <c r="F37" s="25" t="s">
        <v>52</v>
      </c>
      <c r="G37" s="6" t="s">
        <v>114</v>
      </c>
      <c r="H37" s="26" t="s">
        <v>115</v>
      </c>
      <c r="I37" s="6" t="s">
        <v>41</v>
      </c>
      <c r="J37" s="27" t="s">
        <v>116</v>
      </c>
      <c r="K37" s="28" t="s">
        <v>117</v>
      </c>
      <c r="L37" s="7" t="s">
        <v>45</v>
      </c>
      <c r="M37" s="8" t="s">
        <v>43</v>
      </c>
      <c r="N37" s="28">
        <v>1</v>
      </c>
      <c r="O37" s="28">
        <v>39611.57</v>
      </c>
      <c r="P37" s="28" t="s">
        <v>44</v>
      </c>
      <c r="Q37" s="28">
        <v>39611.57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39611.57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51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53</v>
      </c>
      <c r="F38" s="25" t="s">
        <v>54</v>
      </c>
      <c r="G38" s="6" t="s">
        <v>118</v>
      </c>
      <c r="H38" s="26" t="s">
        <v>55</v>
      </c>
      <c r="I38" s="6" t="s">
        <v>41</v>
      </c>
      <c r="J38" s="27" t="s">
        <v>119</v>
      </c>
      <c r="K38" s="28" t="s">
        <v>56</v>
      </c>
      <c r="L38" s="7" t="s">
        <v>42</v>
      </c>
      <c r="M38" s="8" t="s">
        <v>43</v>
      </c>
      <c r="N38" s="28">
        <v>1</v>
      </c>
      <c r="O38" s="28">
        <v>2436</v>
      </c>
      <c r="P38" s="28" t="s">
        <v>44</v>
      </c>
      <c r="Q38" s="28">
        <v>2436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2436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51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53</v>
      </c>
      <c r="F39" s="25" t="s">
        <v>54</v>
      </c>
      <c r="G39" s="6" t="s">
        <v>118</v>
      </c>
      <c r="H39" s="26" t="s">
        <v>55</v>
      </c>
      <c r="I39" s="6" t="s">
        <v>41</v>
      </c>
      <c r="J39" s="27" t="s">
        <v>119</v>
      </c>
      <c r="K39" s="28" t="s">
        <v>56</v>
      </c>
      <c r="L39" s="7" t="s">
        <v>42</v>
      </c>
      <c r="M39" s="8" t="s">
        <v>43</v>
      </c>
      <c r="N39" s="28">
        <v>1</v>
      </c>
      <c r="O39" s="28">
        <v>2088</v>
      </c>
      <c r="P39" s="28" t="s">
        <v>44</v>
      </c>
      <c r="Q39" s="28">
        <v>2088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2088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63.75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38</v>
      </c>
      <c r="F40" s="25" t="s">
        <v>52</v>
      </c>
      <c r="G40" s="6" t="s">
        <v>120</v>
      </c>
      <c r="H40" s="26" t="s">
        <v>72</v>
      </c>
      <c r="I40" s="6" t="s">
        <v>41</v>
      </c>
      <c r="J40" s="27" t="s">
        <v>121</v>
      </c>
      <c r="K40" s="28" t="s">
        <v>122</v>
      </c>
      <c r="L40" s="7" t="s">
        <v>45</v>
      </c>
      <c r="M40" s="8" t="s">
        <v>43</v>
      </c>
      <c r="N40" s="28">
        <v>1</v>
      </c>
      <c r="O40" s="28">
        <v>3625</v>
      </c>
      <c r="P40" s="28" t="s">
        <v>44</v>
      </c>
      <c r="Q40" s="28">
        <v>3625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3625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63.75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38</v>
      </c>
      <c r="F41" s="25" t="s">
        <v>39</v>
      </c>
      <c r="G41" s="6" t="s">
        <v>123</v>
      </c>
      <c r="H41" s="26" t="s">
        <v>57</v>
      </c>
      <c r="I41" s="6" t="s">
        <v>41</v>
      </c>
      <c r="J41" s="27" t="s">
        <v>124</v>
      </c>
      <c r="K41" s="28" t="s">
        <v>125</v>
      </c>
      <c r="L41" s="7" t="s">
        <v>42</v>
      </c>
      <c r="M41" s="8" t="s">
        <v>43</v>
      </c>
      <c r="N41" s="28">
        <v>1</v>
      </c>
      <c r="O41" s="28">
        <v>619.58000000000004</v>
      </c>
      <c r="P41" s="28" t="s">
        <v>44</v>
      </c>
      <c r="Q41" s="28">
        <v>619.58000000000004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619.58000000000004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x14ac:dyDescent="0.25">
      <c r="I42" s="30"/>
      <c r="J42" s="15"/>
      <c r="K42" s="16"/>
    </row>
    <row r="43" spans="1:29" s="9" customFormat="1" ht="22.15" customHeight="1" x14ac:dyDescent="0.25">
      <c r="A43" s="31" t="s">
        <v>15</v>
      </c>
      <c r="B43" s="31"/>
      <c r="C43" s="31"/>
      <c r="D43" s="31"/>
      <c r="E43" s="31"/>
      <c r="F43" s="31"/>
      <c r="G43" s="31"/>
      <c r="H43" s="31"/>
      <c r="I43" s="31"/>
      <c r="K43" s="10"/>
      <c r="L43" s="11"/>
      <c r="M43" s="11"/>
      <c r="O43" s="12"/>
      <c r="Q43" s="32">
        <f t="shared" ref="Q43:AC43" si="0">SUM(Q11:Q42)</f>
        <v>278431</v>
      </c>
      <c r="R43" s="32">
        <f t="shared" si="0"/>
        <v>0</v>
      </c>
      <c r="S43" s="32">
        <f t="shared" si="0"/>
        <v>0</v>
      </c>
      <c r="T43" s="32">
        <f t="shared" si="0"/>
        <v>0</v>
      </c>
      <c r="U43" s="32">
        <f t="shared" si="0"/>
        <v>0</v>
      </c>
      <c r="V43" s="32">
        <f t="shared" si="0"/>
        <v>0</v>
      </c>
      <c r="W43" s="32">
        <f t="shared" si="0"/>
        <v>278431</v>
      </c>
      <c r="X43" s="32">
        <f t="shared" si="0"/>
        <v>0</v>
      </c>
      <c r="Y43" s="32">
        <f t="shared" si="0"/>
        <v>0</v>
      </c>
      <c r="Z43" s="32">
        <f t="shared" si="0"/>
        <v>0</v>
      </c>
      <c r="AA43" s="32">
        <f t="shared" si="0"/>
        <v>0</v>
      </c>
      <c r="AB43" s="32">
        <f t="shared" si="0"/>
        <v>0</v>
      </c>
      <c r="AC43" s="32">
        <f t="shared" si="0"/>
        <v>0</v>
      </c>
    </row>
    <row r="44" spans="1:29" s="9" customFormat="1" ht="14.25" x14ac:dyDescent="0.2">
      <c r="I44" s="10"/>
      <c r="K44" s="10"/>
      <c r="L44" s="11"/>
      <c r="M44" s="11"/>
      <c r="O44" s="12"/>
      <c r="Q44" s="13"/>
    </row>
    <row r="45" spans="1:29" s="33" customFormat="1" x14ac:dyDescent="0.25">
      <c r="H45" s="34"/>
      <c r="I45" s="35"/>
      <c r="K45" s="35"/>
      <c r="L45" s="36"/>
      <c r="M45" s="36"/>
      <c r="O45" s="37"/>
      <c r="Q45" s="38"/>
    </row>
    <row r="46" spans="1:29" s="33" customFormat="1" x14ac:dyDescent="0.25">
      <c r="A46" s="14" t="s">
        <v>37</v>
      </c>
      <c r="B46" s="14"/>
      <c r="C46" s="14"/>
      <c r="D46" s="14"/>
      <c r="E46" s="14"/>
      <c r="F46" s="14"/>
      <c r="G46" s="14"/>
      <c r="H46" s="14"/>
      <c r="I46" s="35"/>
      <c r="K46" s="35"/>
      <c r="L46" s="36"/>
      <c r="M46" s="36"/>
      <c r="O46" s="37"/>
      <c r="Q46" s="39"/>
    </row>
    <row r="47" spans="1:29" s="33" customFormat="1" x14ac:dyDescent="0.25">
      <c r="H47" s="34"/>
      <c r="I47" s="35"/>
      <c r="K47" s="35"/>
      <c r="L47" s="36"/>
      <c r="M47" s="36"/>
      <c r="O47" s="37"/>
      <c r="Q47" s="38"/>
    </row>
  </sheetData>
  <mergeCells count="3">
    <mergeCell ref="A7:AB7"/>
    <mergeCell ref="A43:I43"/>
    <mergeCell ref="A46:H4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2019-08-08T16:47:24Z</dcterms:modified>
</cp:coreProperties>
</file>