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1 (2)" sheetId="3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(2)'!$A$10:$AC$36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'OF01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38" i="31" l="1"/>
  <c r="AB38" i="31"/>
  <c r="AA38" i="31"/>
  <c r="Z38" i="31"/>
  <c r="Y38" i="31"/>
  <c r="X38" i="31"/>
  <c r="W38" i="31"/>
  <c r="V38" i="31"/>
  <c r="U38" i="31"/>
  <c r="T38" i="31"/>
  <c r="S38" i="31"/>
  <c r="R38" i="31"/>
  <c r="Q38" i="31"/>
</calcChain>
</file>

<file path=xl/sharedStrings.xml><?xml version="1.0" encoding="utf-8"?>
<sst xmlns="http://schemas.openxmlformats.org/spreadsheetml/2006/main" count="397" uniqueCount="107">
  <si>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</si>
  <si>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</si>
  <si>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</si>
  <si>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</si>
  <si>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</si>
  <si>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</si>
  <si>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</si>
  <si>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</si>
  <si>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</si>
  <si>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</si>
  <si>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</si>
  <si>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</si>
  <si>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</si>
  <si>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</si>
  <si>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</si>
  <si>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</si>
  <si>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</si>
  <si>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</si>
  <si>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</si>
  <si>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</si>
  <si>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</si>
  <si>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</si>
  <si>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</si>
  <si>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</si>
  <si>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</si>
  <si>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</si>
  <si>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</si>
  <si>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</si>
  <si>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</si>
  <si>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</si>
  <si>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</si>
  <si>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</si>
  <si>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</si>
  <si>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</si>
  <si>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</si>
  <si>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</si>
  <si>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</si>
  <si>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B00OF01</t>
  </si>
  <si>
    <t>PASAJES AÉREOS NACIONALES PARA SERVIDORES PÚBLICOS DE MANDO EN EL DESEMPEÑO DE COMISIONES Y FUNCIONES OFICIALES</t>
  </si>
  <si>
    <t>Programa Anual de Adquisiciones, Arrendamientos y Servicios del INE  2019 (PAAASINE)</t>
  </si>
  <si>
    <t>* El precio unitario con IVA esta redondeado.</t>
  </si>
  <si>
    <t xml:space="preserve"> </t>
  </si>
  <si>
    <t>PASAJES ÁEREOS NACIONALES</t>
  </si>
  <si>
    <t>LICITACION PUBLICA</t>
  </si>
  <si>
    <t>TUA</t>
  </si>
  <si>
    <t>SUBCONTRATACIÓN DE SERVICIOS CON TERCEROS</t>
  </si>
  <si>
    <t>040</t>
  </si>
  <si>
    <t>B16PC02</t>
  </si>
  <si>
    <t>SERVICIO DE ENERGÍA ELÉCTRICA</t>
  </si>
  <si>
    <t>ANUAL</t>
  </si>
  <si>
    <t>SERVICIO</t>
  </si>
  <si>
    <t>B16PC03</t>
  </si>
  <si>
    <t>CONVENIO DE COLABORACION</t>
  </si>
  <si>
    <t>ADJUDICACION DIRECTA POR EXC LP</t>
  </si>
  <si>
    <t>INE/024/2019</t>
  </si>
  <si>
    <t>ADJUDICACION DIRECTA</t>
  </si>
  <si>
    <t>SERVICIO POSTAL</t>
  </si>
  <si>
    <t>INE/020/2019</t>
  </si>
  <si>
    <t>MANTENIMIENTO Y CONSERVACIÓN DE VEHÍCULOS TERRESTRES, AÉREOS, MARÍTIMOS, LACUSTRES Y FLUVIALES</t>
  </si>
  <si>
    <t>INE/016/2019</t>
  </si>
  <si>
    <t>MANTENIMIENTO Y CONSERVACIÓN DE MAQUINARIA Y EQUIPO</t>
  </si>
  <si>
    <t>B16PC06</t>
  </si>
  <si>
    <t>MATERIALES Y ÚTILES PARA EL PROCESAMIENTO EN EQUIPOS Y BIENES INFORMÁTICOS</t>
  </si>
  <si>
    <t>INE/019/2019</t>
  </si>
  <si>
    <t>PIEZA</t>
  </si>
  <si>
    <t>21401001-0502</t>
  </si>
  <si>
    <t>TÓNER PARA IMPRESORA HP COLOR LASER JET M533 NP CF360X</t>
  </si>
  <si>
    <t>REFACCIONES Y ACCESORIOS PARA EQUIPO DE CÓMPUTO Y TELECOMUNICACIONES</t>
  </si>
  <si>
    <t>29400013-0032</t>
  </si>
  <si>
    <t>MEMORIA FLASH USB DE 16 GB</t>
  </si>
  <si>
    <t>29401001-0078</t>
  </si>
  <si>
    <t>MEMORIA USB 64 GB</t>
  </si>
  <si>
    <t>INE/ADQ-0254/18</t>
  </si>
  <si>
    <t>15401</t>
  </si>
  <si>
    <t>PRESTACIONES ESTABLECIDAS POR CONDICIONES GENERALES DE TRABAJO O CONTRATOS COLECTIVOS DE TRABAJO</t>
  </si>
  <si>
    <t>ADQUISICION DE VALES DIA DEL NIÑO</t>
  </si>
  <si>
    <t>INE/118/2018</t>
  </si>
  <si>
    <t>ADQUISICION DE VALES DIA DE LA MADRE 2019</t>
  </si>
  <si>
    <t>002</t>
  </si>
  <si>
    <t>21401</t>
  </si>
  <si>
    <t>21401001-0276</t>
  </si>
  <si>
    <t>TONER LEXMARK 524X MS811DN ALTO RENDIMIENTO</t>
  </si>
  <si>
    <t>29401</t>
  </si>
  <si>
    <t>29400013-0033</t>
  </si>
  <si>
    <t>MEMORIA USB DE 32 GB</t>
  </si>
  <si>
    <t>29401001-0106</t>
  </si>
  <si>
    <t>DISCO DURO EXTERNO DE 2T - GASTO</t>
  </si>
  <si>
    <t>29401001-0019</t>
  </si>
  <si>
    <t>MODULO DE MEMORIA DE 8 GB</t>
  </si>
  <si>
    <t>31101</t>
  </si>
  <si>
    <t>COMPROBACION DEL PAGO POR LOS CONSUMOS DE ENERGIA ELECTRICA CORRESPONDIENTE AL MES DE MAYO</t>
  </si>
  <si>
    <t>31801</t>
  </si>
  <si>
    <t>SERVICIO DE MENSAJERIA Y PAQUETERIA INTERNACIONAL DE OFICINAS CENTRALES, MAYO</t>
  </si>
  <si>
    <t>SERVICIO DE MENSAJERIA Y PAQUETERIA NACIONAL DE OFICINAS CENTRALES, MAYO</t>
  </si>
  <si>
    <t>32505</t>
  </si>
  <si>
    <t>ARRENDAMIENTO DE VEHÍCULOS TERRESTRES, AÉREOS, MARÍTIMOS, LACUSTRES Y FLUVIALES PARA SERVIDORES PÚBLICOS</t>
  </si>
  <si>
    <t>SERVICIO INTEGRAL PARA ARRENDAR Y ADMINISTRAR EL PARQUE VEHICULAR QUE REQUIERE EL INSTITUTO NACIONAL ELECTORAL</t>
  </si>
  <si>
    <t>INE/SERV/012/2015 (QUINTO CONVENIO MODIFICATORIO)</t>
  </si>
  <si>
    <t>33901</t>
  </si>
  <si>
    <t>35501</t>
  </si>
  <si>
    <t>MANTENIMIENTO PREVENTIVO Y CORRECTIVO AL PARQUE VEHICULAR PROPIEDAD DEL INSTITUTO NACIONAL ELECTORAL MARCA TOYOTA EN ORGANOS CENTRALES</t>
  </si>
  <si>
    <t>SERVICIO DE MANTENIMIENTO PREVENTIVO Y CORECTIVO AL PARQUE VEHICULAR DEL INSTITUTO NACIONAL ELECTORAL EN ORGANOS CENTRALES</t>
  </si>
  <si>
    <t>35701</t>
  </si>
  <si>
    <t>SERVICIO DE MANTENIMIENTO PREVENTIVO A EQUIPOS HIDRONEUMATICOS PROPIEDAD DEL INSTITUTO NACIONAL ELECTORAL</t>
  </si>
  <si>
    <t>INE/012/2019</t>
  </si>
  <si>
    <t>SERVICIO DE MANTENIMIENTO CORRECTIVO A CALDERETA UBICADA EN EL EDIFICIO A , EN VIADUCTO TLALPAN</t>
  </si>
  <si>
    <t>37104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</si>
</sst>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7">
    <xf numFmtId="0" fontId="0" fillId="0" borderId="0"/>
    <xf numFmtId="0" fontId="29" fillId="0" borderId="0"/>
    <xf numFmtId="0" fontId="32" fillId="0" borderId="0"/>
    <xf numFmtId="43" fontId="31" fillId="0" borderId="0" applyNumberFormat="0" applyFill="0" applyBorder="0" applyAlignment="0" applyProtection="0"/>
    <xf numFmtId="0" fontId="28" fillId="0" borderId="0"/>
    <xf numFmtId="0" fontId="27" fillId="0" borderId="0"/>
    <xf numFmtId="0" fontId="31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38" fillId="0" borderId="0" applyAlignment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8" fillId="0" borderId="0" applyAlignment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32" fillId="0" borderId="0"/>
    <xf numFmtId="43" fontId="31" fillId="0" borderId="0" applyNumberForma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40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0" fillId="2" borderId="1" xfId="55" applyFont="1" applyFill="1" applyBorder="1" applyAlignment="1">
      <alignment horizontal="center" vertical="center" wrapText="1"/>
    </xf>
    <xf numFmtId="1" fontId="30" fillId="2" borderId="1" xfId="55" applyNumberFormat="1" applyFont="1" applyFill="1" applyBorder="1" applyAlignment="1">
      <alignment horizontal="center" vertical="center" wrapText="1"/>
    </xf>
    <xf numFmtId="1" fontId="30" fillId="2" borderId="1" xfId="55" applyNumberFormat="1" applyFont="1" applyFill="1" applyBorder="1" applyAlignment="1">
      <alignment horizontal="left" vertical="center" wrapText="1"/>
    </xf>
    <xf numFmtId="3" fontId="30" fillId="2" borderId="1" xfId="55" applyNumberFormat="1" applyFont="1" applyFill="1" applyBorder="1" applyAlignment="1">
      <alignment horizontal="center" vertical="center" wrapText="1"/>
    </xf>
    <xf numFmtId="3" fontId="30" fillId="2" borderId="1" xfId="56" applyNumberFormat="1" applyFont="1" applyFill="1" applyBorder="1" applyAlignment="1">
      <alignment horizontal="center" vertical="center" wrapText="1"/>
    </xf>
    <xf numFmtId="1" fontId="37" fillId="0" borderId="1" xfId="55" applyNumberFormat="1" applyFont="1" applyFill="1" applyBorder="1" applyAlignment="1">
      <alignment horizontal="left" vertical="center" wrapText="1"/>
    </xf>
    <xf numFmtId="1" fontId="37" fillId="0" borderId="1" xfId="55" applyNumberFormat="1" applyFont="1" applyFill="1" applyBorder="1" applyAlignment="1">
      <alignment horizontal="center" vertical="center" wrapText="1"/>
    </xf>
    <xf numFmtId="3" fontId="37" fillId="0" borderId="1" xfId="55" applyNumberFormat="1" applyFont="1" applyFill="1" applyBorder="1" applyAlignment="1">
      <alignment horizontal="right" vertical="center" wrapText="1"/>
    </xf>
    <xf numFmtId="0" fontId="39" fillId="0" borderId="0" xfId="6" applyFont="1"/>
    <xf numFmtId="0" fontId="39" fillId="0" borderId="0" xfId="6" applyFont="1" applyAlignment="1">
      <alignment horizontal="left" wrapText="1"/>
    </xf>
    <xf numFmtId="0" fontId="39" fillId="0" borderId="0" xfId="6" applyFont="1" applyAlignment="1">
      <alignment horizontal="center"/>
    </xf>
    <xf numFmtId="0" fontId="39" fillId="0" borderId="0" xfId="6" applyFont="1" applyAlignment="1">
      <alignment horizontal="right"/>
    </xf>
    <xf numFmtId="0" fontId="39" fillId="0" borderId="0" xfId="6" applyFont="1" applyAlignment="1">
      <alignment horizontal="left"/>
    </xf>
    <xf numFmtId="0" fontId="30" fillId="3" borderId="0" xfId="6" applyFont="1" applyFill="1" applyAlignment="1">
      <alignment horizontal="center"/>
    </xf>
    <xf numFmtId="0" fontId="1" fillId="0" borderId="0" xfId="74"/>
    <xf numFmtId="0" fontId="1" fillId="0" borderId="0" xfId="74" applyAlignment="1">
      <alignment wrapText="1"/>
    </xf>
    <xf numFmtId="3" fontId="34" fillId="0" borderId="0" xfId="75" applyNumberFormat="1" applyFont="1" applyBorder="1" applyAlignment="1">
      <alignment horizontal="right" vertical="center"/>
    </xf>
    <xf numFmtId="0" fontId="35" fillId="0" borderId="0" xfId="75" applyFont="1" applyAlignment="1">
      <alignment horizontal="center"/>
    </xf>
    <xf numFmtId="0" fontId="35" fillId="0" borderId="0" xfId="75" applyFont="1" applyAlignment="1">
      <alignment horizontal="center" wrapText="1"/>
    </xf>
    <xf numFmtId="0" fontId="35" fillId="0" borderId="0" xfId="75" applyFont="1" applyAlignment="1">
      <alignment horizontal="center"/>
    </xf>
    <xf numFmtId="0" fontId="35" fillId="0" borderId="0" xfId="75" applyFont="1" applyAlignment="1">
      <alignment horizontal="center" wrapText="1"/>
    </xf>
    <xf numFmtId="0" fontId="1" fillId="0" borderId="0" xfId="75" applyFont="1" applyAlignment="1">
      <alignment horizontal="center" vertical="center" wrapText="1"/>
    </xf>
    <xf numFmtId="0" fontId="33" fillId="0" borderId="2" xfId="75" applyFont="1" applyBorder="1" applyAlignment="1">
      <alignment horizontal="center" vertical="center" wrapText="1"/>
    </xf>
    <xf numFmtId="0" fontId="36" fillId="0" borderId="1" xfId="75" quotePrefix="1" applyFont="1" applyBorder="1" applyAlignment="1">
      <alignment horizontal="center" vertical="center" wrapText="1"/>
    </xf>
    <xf numFmtId="0" fontId="36" fillId="0" borderId="1" xfId="75" applyFont="1" applyBorder="1" applyAlignment="1">
      <alignment horizontal="center" vertical="center" wrapText="1"/>
    </xf>
    <xf numFmtId="4" fontId="36" fillId="0" borderId="1" xfId="75" applyNumberFormat="1" applyFont="1" applyBorder="1" applyAlignment="1">
      <alignment horizontal="left" vertical="center" wrapText="1"/>
    </xf>
    <xf numFmtId="1" fontId="36" fillId="0" borderId="1" xfId="75" applyNumberFormat="1" applyFont="1" applyBorder="1" applyAlignment="1">
      <alignment vertical="center" wrapText="1"/>
    </xf>
    <xf numFmtId="3" fontId="36" fillId="0" borderId="1" xfId="75" applyNumberFormat="1" applyFont="1" applyBorder="1" applyAlignment="1">
      <alignment vertical="center" wrapText="1"/>
    </xf>
    <xf numFmtId="0" fontId="37" fillId="0" borderId="0" xfId="75" applyFont="1" applyFill="1" applyAlignment="1">
      <alignment horizontal="center" vertical="center" wrapText="1"/>
    </xf>
    <xf numFmtId="0" fontId="1" fillId="0" borderId="0" xfId="74" applyAlignment="1">
      <alignment horizontal="left" wrapText="1"/>
    </xf>
    <xf numFmtId="41" fontId="30" fillId="3" borderId="0" xfId="76" applyNumberFormat="1" applyFont="1" applyFill="1" applyAlignment="1">
      <alignment horizontal="center"/>
    </xf>
    <xf numFmtId="41" fontId="30" fillId="3" borderId="0" xfId="76" applyNumberFormat="1" applyFont="1" applyFill="1" applyAlignment="1"/>
    <xf numFmtId="0" fontId="1" fillId="0" borderId="0" xfId="75" applyFont="1"/>
    <xf numFmtId="1" fontId="1" fillId="0" borderId="0" xfId="75" applyNumberFormat="1" applyFont="1" applyAlignment="1">
      <alignment horizontal="center"/>
    </xf>
    <xf numFmtId="0" fontId="1" fillId="0" borderId="0" xfId="75" applyFont="1" applyAlignment="1">
      <alignment horizontal="left" wrapText="1"/>
    </xf>
    <xf numFmtId="0" fontId="1" fillId="0" borderId="0" xfId="75" applyFont="1" applyAlignment="1">
      <alignment horizontal="center"/>
    </xf>
    <xf numFmtId="0" fontId="1" fillId="0" borderId="0" xfId="75" applyFont="1" applyAlignment="1">
      <alignment horizontal="right"/>
    </xf>
    <xf numFmtId="0" fontId="1" fillId="0" borderId="0" xfId="75" applyFont="1" applyAlignment="1">
      <alignment horizontal="left"/>
    </xf>
    <xf numFmtId="41" fontId="1" fillId="0" borderId="0" xfId="75" applyNumberFormat="1" applyFont="1" applyAlignment="1">
      <alignment horizontal="left"/>
    </xf>
  </cellXfs>
  <cellStyles count="77">
    <cellStyle name="Millares 2" xfId="3"/>
    <cellStyle name="Millares 2 2" xfId="56"/>
    <cellStyle name="Moneda 2" xfId="14"/>
    <cellStyle name="Moneda 2 10" xfId="44"/>
    <cellStyle name="Moneda 2 11" xfId="47"/>
    <cellStyle name="Moneda 2 12" xfId="50"/>
    <cellStyle name="Moneda 2 13" xfId="60"/>
    <cellStyle name="Moneda 2 14" xfId="64"/>
    <cellStyle name="Moneda 2 15" xfId="67"/>
    <cellStyle name="Moneda 2 16" xfId="70"/>
    <cellStyle name="Moneda 2 17" xfId="76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Moneda 4" xfId="57"/>
    <cellStyle name="Moneda 5" xfId="73"/>
    <cellStyle name="Normal" xfId="0" builtinId="0"/>
    <cellStyle name="Normal 2" xfId="63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6"/>
    <cellStyle name="Normal 2 2 17" xfId="49"/>
    <cellStyle name="Normal 2 2 18" xfId="52"/>
    <cellStyle name="Normal 2 2 19" xfId="54"/>
    <cellStyle name="Normal 2 2 2" xfId="4"/>
    <cellStyle name="Normal 2 2 2 2" xfId="8"/>
    <cellStyle name="Normal 2 2 2 3" xfId="9"/>
    <cellStyle name="Normal 2 2 2 4" xfId="10"/>
    <cellStyle name="Normal 2 2 2 5" xfId="11"/>
    <cellStyle name="Normal 2 2 20" xfId="59"/>
    <cellStyle name="Normal 2 2 21" xfId="62"/>
    <cellStyle name="Normal 2 2 22" xfId="66"/>
    <cellStyle name="Normal 2 2 23" xfId="69"/>
    <cellStyle name="Normal 2 2 24" xfId="72"/>
    <cellStyle name="Normal 2 2 25" xfId="75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5"/>
    <cellStyle name="Normal 5 13" xfId="48"/>
    <cellStyle name="Normal 5 14" xfId="51"/>
    <cellStyle name="Normal 5 15" xfId="53"/>
    <cellStyle name="Normal 5 16" xfId="58"/>
    <cellStyle name="Normal 5 17" xfId="61"/>
    <cellStyle name="Normal 5 18" xfId="65"/>
    <cellStyle name="Normal 5 19" xfId="68"/>
    <cellStyle name="Normal 5 2" xfId="15"/>
    <cellStyle name="Normal 5 20" xfId="71"/>
    <cellStyle name="Normal 5 21" xfId="74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AC42"/>
  <sheetViews>
    <sheetView tabSelected="1" workbookViewId="0">
      <selection activeCell="H12" sqref="H12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3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23</v>
      </c>
      <c r="P10" s="4" t="s">
        <v>14</v>
      </c>
      <c r="Q10" s="5" t="s">
        <v>15</v>
      </c>
      <c r="R10" s="5" t="s">
        <v>24</v>
      </c>
      <c r="S10" s="5" t="s">
        <v>25</v>
      </c>
      <c r="T10" s="5" t="s">
        <v>26</v>
      </c>
      <c r="U10" s="5" t="s">
        <v>27</v>
      </c>
      <c r="V10" s="5" t="s">
        <v>28</v>
      </c>
      <c r="W10" s="5" t="s">
        <v>29</v>
      </c>
      <c r="X10" s="5" t="s">
        <v>30</v>
      </c>
      <c r="Y10" s="5" t="s">
        <v>31</v>
      </c>
      <c r="Z10" s="5" t="s">
        <v>32</v>
      </c>
      <c r="AA10" s="5" t="s">
        <v>33</v>
      </c>
      <c r="AB10" s="5" t="s">
        <v>34</v>
      </c>
      <c r="AC10" s="5" t="s">
        <v>35</v>
      </c>
    </row>
    <row r="11" spans="1:29" s="29" customFormat="1" ht="51" x14ac:dyDescent="0.2">
      <c r="A11" s="23" t="s">
        <v>36</v>
      </c>
      <c r="B11" s="23" t="s">
        <v>0</v>
      </c>
      <c r="C11" s="24" t="s">
        <v>2</v>
      </c>
      <c r="D11" s="25" t="s">
        <v>1</v>
      </c>
      <c r="E11" s="24" t="s">
        <v>2</v>
      </c>
      <c r="F11" s="25" t="s">
        <v>37</v>
      </c>
      <c r="G11" s="6" t="s">
        <v>73</v>
      </c>
      <c r="H11" s="26" t="s">
        <v>74</v>
      </c>
      <c r="I11" s="6" t="s">
        <v>41</v>
      </c>
      <c r="J11" s="27" t="s">
        <v>75</v>
      </c>
      <c r="K11" s="28" t="s">
        <v>76</v>
      </c>
      <c r="L11" s="7" t="s">
        <v>49</v>
      </c>
      <c r="M11" s="8" t="s">
        <v>50</v>
      </c>
      <c r="N11" s="28">
        <v>1</v>
      </c>
      <c r="O11" s="28">
        <v>1500</v>
      </c>
      <c r="P11" s="28" t="s">
        <v>43</v>
      </c>
      <c r="Q11" s="28">
        <v>1500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1500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36</v>
      </c>
      <c r="B12" s="23" t="s">
        <v>0</v>
      </c>
      <c r="C12" s="24" t="s">
        <v>2</v>
      </c>
      <c r="D12" s="25" t="s">
        <v>1</v>
      </c>
      <c r="E12" s="24" t="s">
        <v>2</v>
      </c>
      <c r="F12" s="25" t="s">
        <v>37</v>
      </c>
      <c r="G12" s="6" t="s">
        <v>73</v>
      </c>
      <c r="H12" s="26" t="s">
        <v>74</v>
      </c>
      <c r="I12" s="6" t="s">
        <v>41</v>
      </c>
      <c r="J12" s="27" t="s">
        <v>77</v>
      </c>
      <c r="K12" s="28" t="s">
        <v>76</v>
      </c>
      <c r="L12" s="7" t="s">
        <v>49</v>
      </c>
      <c r="M12" s="8" t="s">
        <v>50</v>
      </c>
      <c r="N12" s="28">
        <v>1</v>
      </c>
      <c r="O12" s="28">
        <v>1500</v>
      </c>
      <c r="P12" s="28" t="s">
        <v>43</v>
      </c>
      <c r="Q12" s="28">
        <v>1500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1500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36</v>
      </c>
      <c r="B13" s="23" t="s">
        <v>0</v>
      </c>
      <c r="C13" s="24" t="s">
        <v>2</v>
      </c>
      <c r="D13" s="25" t="s">
        <v>1</v>
      </c>
      <c r="E13" s="24" t="s">
        <v>78</v>
      </c>
      <c r="F13" s="25" t="s">
        <v>37</v>
      </c>
      <c r="G13" s="6" t="s">
        <v>73</v>
      </c>
      <c r="H13" s="26" t="s">
        <v>74</v>
      </c>
      <c r="I13" s="6" t="s">
        <v>41</v>
      </c>
      <c r="J13" s="27" t="s">
        <v>75</v>
      </c>
      <c r="K13" s="28" t="s">
        <v>76</v>
      </c>
      <c r="L13" s="7" t="s">
        <v>49</v>
      </c>
      <c r="M13" s="8" t="s">
        <v>50</v>
      </c>
      <c r="N13" s="28">
        <v>1</v>
      </c>
      <c r="O13" s="28">
        <v>1000</v>
      </c>
      <c r="P13" s="28" t="s">
        <v>43</v>
      </c>
      <c r="Q13" s="28">
        <v>1000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1000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51" x14ac:dyDescent="0.2">
      <c r="A14" s="23" t="s">
        <v>36</v>
      </c>
      <c r="B14" s="23" t="s">
        <v>0</v>
      </c>
      <c r="C14" s="24" t="s">
        <v>2</v>
      </c>
      <c r="D14" s="25" t="s">
        <v>1</v>
      </c>
      <c r="E14" s="24" t="s">
        <v>78</v>
      </c>
      <c r="F14" s="25" t="s">
        <v>37</v>
      </c>
      <c r="G14" s="6" t="s">
        <v>73</v>
      </c>
      <c r="H14" s="26" t="s">
        <v>74</v>
      </c>
      <c r="I14" s="6" t="s">
        <v>41</v>
      </c>
      <c r="J14" s="27" t="s">
        <v>77</v>
      </c>
      <c r="K14" s="28" t="s">
        <v>76</v>
      </c>
      <c r="L14" s="7" t="s">
        <v>49</v>
      </c>
      <c r="M14" s="8" t="s">
        <v>50</v>
      </c>
      <c r="N14" s="28">
        <v>1</v>
      </c>
      <c r="O14" s="28">
        <v>500</v>
      </c>
      <c r="P14" s="28" t="s">
        <v>43</v>
      </c>
      <c r="Q14" s="28">
        <v>500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500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36</v>
      </c>
      <c r="B15" s="23" t="s">
        <v>0</v>
      </c>
      <c r="C15" s="24" t="s">
        <v>2</v>
      </c>
      <c r="D15" s="25" t="s">
        <v>1</v>
      </c>
      <c r="E15" s="24" t="s">
        <v>46</v>
      </c>
      <c r="F15" s="25" t="s">
        <v>61</v>
      </c>
      <c r="G15" s="6" t="s">
        <v>79</v>
      </c>
      <c r="H15" s="26" t="s">
        <v>62</v>
      </c>
      <c r="I15" s="6" t="s">
        <v>80</v>
      </c>
      <c r="J15" s="27" t="s">
        <v>81</v>
      </c>
      <c r="K15" s="28" t="s">
        <v>63</v>
      </c>
      <c r="L15" s="7" t="s">
        <v>49</v>
      </c>
      <c r="M15" s="8" t="s">
        <v>64</v>
      </c>
      <c r="N15" s="28">
        <v>1</v>
      </c>
      <c r="O15" s="28">
        <v>10092</v>
      </c>
      <c r="P15" s="28" t="s">
        <v>43</v>
      </c>
      <c r="Q15" s="28">
        <v>10092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10092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36</v>
      </c>
      <c r="B16" s="23" t="s">
        <v>0</v>
      </c>
      <c r="C16" s="24" t="s">
        <v>2</v>
      </c>
      <c r="D16" s="25" t="s">
        <v>1</v>
      </c>
      <c r="E16" s="24" t="s">
        <v>46</v>
      </c>
      <c r="F16" s="25" t="s">
        <v>61</v>
      </c>
      <c r="G16" s="6" t="s">
        <v>79</v>
      </c>
      <c r="H16" s="26" t="s">
        <v>62</v>
      </c>
      <c r="I16" s="6" t="s">
        <v>65</v>
      </c>
      <c r="J16" s="27" t="s">
        <v>66</v>
      </c>
      <c r="K16" s="28" t="s">
        <v>63</v>
      </c>
      <c r="L16" s="7" t="s">
        <v>49</v>
      </c>
      <c r="M16" s="8" t="s">
        <v>64</v>
      </c>
      <c r="N16" s="28">
        <v>1</v>
      </c>
      <c r="O16" s="28">
        <v>2036.96</v>
      </c>
      <c r="P16" s="28" t="s">
        <v>43</v>
      </c>
      <c r="Q16" s="28">
        <v>2036.96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2036.96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36</v>
      </c>
      <c r="B17" s="23" t="s">
        <v>0</v>
      </c>
      <c r="C17" s="24" t="s">
        <v>2</v>
      </c>
      <c r="D17" s="25" t="s">
        <v>1</v>
      </c>
      <c r="E17" s="24" t="s">
        <v>46</v>
      </c>
      <c r="F17" s="25" t="s">
        <v>61</v>
      </c>
      <c r="G17" s="6" t="s">
        <v>82</v>
      </c>
      <c r="H17" s="26" t="s">
        <v>67</v>
      </c>
      <c r="I17" s="6" t="s">
        <v>83</v>
      </c>
      <c r="J17" s="27" t="s">
        <v>84</v>
      </c>
      <c r="K17" s="28" t="s">
        <v>63</v>
      </c>
      <c r="L17" s="7" t="s">
        <v>49</v>
      </c>
      <c r="M17" s="8" t="s">
        <v>64</v>
      </c>
      <c r="N17" s="28">
        <v>3</v>
      </c>
      <c r="O17" s="28">
        <v>254.04</v>
      </c>
      <c r="P17" s="28" t="s">
        <v>43</v>
      </c>
      <c r="Q17" s="28">
        <v>762.12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762.12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36</v>
      </c>
      <c r="B18" s="23" t="s">
        <v>0</v>
      </c>
      <c r="C18" s="24" t="s">
        <v>2</v>
      </c>
      <c r="D18" s="25" t="s">
        <v>1</v>
      </c>
      <c r="E18" s="24" t="s">
        <v>46</v>
      </c>
      <c r="F18" s="25" t="s">
        <v>61</v>
      </c>
      <c r="G18" s="6" t="s">
        <v>82</v>
      </c>
      <c r="H18" s="26" t="s">
        <v>67</v>
      </c>
      <c r="I18" s="6" t="s">
        <v>68</v>
      </c>
      <c r="J18" s="27" t="s">
        <v>69</v>
      </c>
      <c r="K18" s="28" t="s">
        <v>63</v>
      </c>
      <c r="L18" s="7" t="s">
        <v>49</v>
      </c>
      <c r="M18" s="8" t="s">
        <v>64</v>
      </c>
      <c r="N18" s="28">
        <v>5</v>
      </c>
      <c r="O18" s="28">
        <v>103.24</v>
      </c>
      <c r="P18" s="28" t="s">
        <v>43</v>
      </c>
      <c r="Q18" s="28">
        <v>516.20000000000005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516.20000000000005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36</v>
      </c>
      <c r="B19" s="23" t="s">
        <v>0</v>
      </c>
      <c r="C19" s="24" t="s">
        <v>2</v>
      </c>
      <c r="D19" s="25" t="s">
        <v>1</v>
      </c>
      <c r="E19" s="24" t="s">
        <v>46</v>
      </c>
      <c r="F19" s="25" t="s">
        <v>61</v>
      </c>
      <c r="G19" s="6" t="s">
        <v>82</v>
      </c>
      <c r="H19" s="26" t="s">
        <v>67</v>
      </c>
      <c r="I19" s="6" t="s">
        <v>85</v>
      </c>
      <c r="J19" s="27" t="s">
        <v>86</v>
      </c>
      <c r="K19" s="28" t="s">
        <v>63</v>
      </c>
      <c r="L19" s="7" t="s">
        <v>49</v>
      </c>
      <c r="M19" s="8" t="s">
        <v>64</v>
      </c>
      <c r="N19" s="28">
        <v>1</v>
      </c>
      <c r="O19" s="28">
        <v>1995.2</v>
      </c>
      <c r="P19" s="28" t="s">
        <v>43</v>
      </c>
      <c r="Q19" s="28">
        <v>1995.2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1995.2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36</v>
      </c>
      <c r="B20" s="23" t="s">
        <v>0</v>
      </c>
      <c r="C20" s="24" t="s">
        <v>2</v>
      </c>
      <c r="D20" s="25" t="s">
        <v>1</v>
      </c>
      <c r="E20" s="24" t="s">
        <v>46</v>
      </c>
      <c r="F20" s="25" t="s">
        <v>61</v>
      </c>
      <c r="G20" s="6" t="s">
        <v>82</v>
      </c>
      <c r="H20" s="26" t="s">
        <v>67</v>
      </c>
      <c r="I20" s="6" t="s">
        <v>70</v>
      </c>
      <c r="J20" s="27" t="s">
        <v>71</v>
      </c>
      <c r="K20" s="28" t="s">
        <v>63</v>
      </c>
      <c r="L20" s="7" t="s">
        <v>49</v>
      </c>
      <c r="M20" s="8" t="s">
        <v>64</v>
      </c>
      <c r="N20" s="28">
        <v>1</v>
      </c>
      <c r="O20" s="28">
        <v>452.4</v>
      </c>
      <c r="P20" s="28" t="s">
        <v>43</v>
      </c>
      <c r="Q20" s="28">
        <v>452.4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452.4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36</v>
      </c>
      <c r="B21" s="23" t="s">
        <v>0</v>
      </c>
      <c r="C21" s="24" t="s">
        <v>2</v>
      </c>
      <c r="D21" s="25" t="s">
        <v>1</v>
      </c>
      <c r="E21" s="24" t="s">
        <v>46</v>
      </c>
      <c r="F21" s="25" t="s">
        <v>61</v>
      </c>
      <c r="G21" s="6" t="s">
        <v>82</v>
      </c>
      <c r="H21" s="26" t="s">
        <v>67</v>
      </c>
      <c r="I21" s="6" t="s">
        <v>87</v>
      </c>
      <c r="J21" s="27" t="s">
        <v>88</v>
      </c>
      <c r="K21" s="28" t="s">
        <v>63</v>
      </c>
      <c r="L21" s="7" t="s">
        <v>49</v>
      </c>
      <c r="M21" s="8" t="s">
        <v>64</v>
      </c>
      <c r="N21" s="28">
        <v>6</v>
      </c>
      <c r="O21" s="28">
        <v>90.48</v>
      </c>
      <c r="P21" s="28" t="s">
        <v>43</v>
      </c>
      <c r="Q21" s="28">
        <v>542.88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542.88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51" x14ac:dyDescent="0.2">
      <c r="A22" s="23" t="s">
        <v>36</v>
      </c>
      <c r="B22" s="23" t="s">
        <v>0</v>
      </c>
      <c r="C22" s="24" t="s">
        <v>2</v>
      </c>
      <c r="D22" s="25" t="s">
        <v>1</v>
      </c>
      <c r="E22" s="24" t="s">
        <v>46</v>
      </c>
      <c r="F22" s="25" t="s">
        <v>47</v>
      </c>
      <c r="G22" s="6" t="s">
        <v>89</v>
      </c>
      <c r="H22" s="26" t="s">
        <v>48</v>
      </c>
      <c r="I22" s="6" t="s">
        <v>41</v>
      </c>
      <c r="J22" s="27" t="s">
        <v>90</v>
      </c>
      <c r="K22" s="28"/>
      <c r="L22" s="7"/>
      <c r="M22" s="8" t="s">
        <v>50</v>
      </c>
      <c r="N22" s="28">
        <v>1</v>
      </c>
      <c r="O22" s="28">
        <v>28866</v>
      </c>
      <c r="P22" s="28" t="s">
        <v>52</v>
      </c>
      <c r="Q22" s="28">
        <v>28866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28866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36</v>
      </c>
      <c r="B23" s="23" t="s">
        <v>0</v>
      </c>
      <c r="C23" s="24" t="s">
        <v>2</v>
      </c>
      <c r="D23" s="25" t="s">
        <v>1</v>
      </c>
      <c r="E23" s="24" t="s">
        <v>46</v>
      </c>
      <c r="F23" s="25" t="s">
        <v>51</v>
      </c>
      <c r="G23" s="6" t="s">
        <v>91</v>
      </c>
      <c r="H23" s="26" t="s">
        <v>56</v>
      </c>
      <c r="I23" s="6" t="s">
        <v>41</v>
      </c>
      <c r="J23" s="27" t="s">
        <v>92</v>
      </c>
      <c r="K23" s="28" t="s">
        <v>57</v>
      </c>
      <c r="L23" s="7" t="s">
        <v>16</v>
      </c>
      <c r="M23" s="8" t="s">
        <v>50</v>
      </c>
      <c r="N23" s="28">
        <v>1</v>
      </c>
      <c r="O23" s="28">
        <v>412.5</v>
      </c>
      <c r="P23" s="28" t="s">
        <v>53</v>
      </c>
      <c r="Q23" s="28">
        <v>412.5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412.5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38.25" x14ac:dyDescent="0.2">
      <c r="A24" s="23" t="s">
        <v>36</v>
      </c>
      <c r="B24" s="23" t="s">
        <v>0</v>
      </c>
      <c r="C24" s="24" t="s">
        <v>2</v>
      </c>
      <c r="D24" s="25" t="s">
        <v>1</v>
      </c>
      <c r="E24" s="24" t="s">
        <v>46</v>
      </c>
      <c r="F24" s="25" t="s">
        <v>51</v>
      </c>
      <c r="G24" s="6" t="s">
        <v>91</v>
      </c>
      <c r="H24" s="26" t="s">
        <v>56</v>
      </c>
      <c r="I24" s="6" t="s">
        <v>41</v>
      </c>
      <c r="J24" s="27" t="s">
        <v>92</v>
      </c>
      <c r="K24" s="28" t="s">
        <v>57</v>
      </c>
      <c r="L24" s="7" t="s">
        <v>16</v>
      </c>
      <c r="M24" s="8" t="s">
        <v>50</v>
      </c>
      <c r="N24" s="28">
        <v>1</v>
      </c>
      <c r="O24" s="28">
        <v>159.5</v>
      </c>
      <c r="P24" s="28" t="s">
        <v>53</v>
      </c>
      <c r="Q24" s="28">
        <v>159.5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159.5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36</v>
      </c>
      <c r="B25" s="23" t="s">
        <v>0</v>
      </c>
      <c r="C25" s="24" t="s">
        <v>2</v>
      </c>
      <c r="D25" s="25" t="s">
        <v>1</v>
      </c>
      <c r="E25" s="24" t="s">
        <v>46</v>
      </c>
      <c r="F25" s="25" t="s">
        <v>51</v>
      </c>
      <c r="G25" s="6" t="s">
        <v>91</v>
      </c>
      <c r="H25" s="26" t="s">
        <v>56</v>
      </c>
      <c r="I25" s="6" t="s">
        <v>41</v>
      </c>
      <c r="J25" s="27" t="s">
        <v>93</v>
      </c>
      <c r="K25" s="28" t="s">
        <v>57</v>
      </c>
      <c r="L25" s="7" t="s">
        <v>16</v>
      </c>
      <c r="M25" s="8" t="s">
        <v>50</v>
      </c>
      <c r="N25" s="28">
        <v>1</v>
      </c>
      <c r="O25" s="28">
        <v>1115.78</v>
      </c>
      <c r="P25" s="28" t="s">
        <v>53</v>
      </c>
      <c r="Q25" s="28">
        <v>1115.78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1115.78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63.75" x14ac:dyDescent="0.2">
      <c r="A26" s="23" t="s">
        <v>36</v>
      </c>
      <c r="B26" s="23" t="s">
        <v>0</v>
      </c>
      <c r="C26" s="24" t="s">
        <v>2</v>
      </c>
      <c r="D26" s="25" t="s">
        <v>1</v>
      </c>
      <c r="E26" s="24" t="s">
        <v>46</v>
      </c>
      <c r="F26" s="25" t="s">
        <v>51</v>
      </c>
      <c r="G26" s="6" t="s">
        <v>94</v>
      </c>
      <c r="H26" s="26" t="s">
        <v>95</v>
      </c>
      <c r="I26" s="6" t="s">
        <v>41</v>
      </c>
      <c r="J26" s="27" t="s">
        <v>96</v>
      </c>
      <c r="K26" s="28" t="s">
        <v>97</v>
      </c>
      <c r="L26" s="7" t="s">
        <v>16</v>
      </c>
      <c r="M26" s="8" t="s">
        <v>50</v>
      </c>
      <c r="N26" s="28">
        <v>1</v>
      </c>
      <c r="O26" s="28">
        <v>34129.199999999997</v>
      </c>
      <c r="P26" s="28" t="s">
        <v>43</v>
      </c>
      <c r="Q26" s="28">
        <v>34129.199999999997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34129.199999999997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25.5" x14ac:dyDescent="0.2">
      <c r="A27" s="23" t="s">
        <v>36</v>
      </c>
      <c r="B27" s="23" t="s">
        <v>0</v>
      </c>
      <c r="C27" s="24" t="s">
        <v>2</v>
      </c>
      <c r="D27" s="25" t="s">
        <v>1</v>
      </c>
      <c r="E27" s="24" t="s">
        <v>2</v>
      </c>
      <c r="F27" s="25" t="s">
        <v>37</v>
      </c>
      <c r="G27" s="6" t="s">
        <v>98</v>
      </c>
      <c r="H27" s="26" t="s">
        <v>45</v>
      </c>
      <c r="I27" s="6" t="s">
        <v>41</v>
      </c>
      <c r="J27" s="27" t="s">
        <v>45</v>
      </c>
      <c r="K27" s="28" t="s">
        <v>54</v>
      </c>
      <c r="L27" s="7" t="s">
        <v>16</v>
      </c>
      <c r="M27" s="8" t="s">
        <v>50</v>
      </c>
      <c r="N27" s="28">
        <v>1</v>
      </c>
      <c r="O27" s="28">
        <v>324.8</v>
      </c>
      <c r="P27" s="28" t="s">
        <v>53</v>
      </c>
      <c r="Q27" s="28">
        <v>324.8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324.8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25.5" x14ac:dyDescent="0.2">
      <c r="A28" s="23" t="s">
        <v>36</v>
      </c>
      <c r="B28" s="23" t="s">
        <v>0</v>
      </c>
      <c r="C28" s="24" t="s">
        <v>2</v>
      </c>
      <c r="D28" s="25" t="s">
        <v>1</v>
      </c>
      <c r="E28" s="24" t="s">
        <v>2</v>
      </c>
      <c r="F28" s="25" t="s">
        <v>37</v>
      </c>
      <c r="G28" s="6" t="s">
        <v>98</v>
      </c>
      <c r="H28" s="26" t="s">
        <v>45</v>
      </c>
      <c r="I28" s="6" t="s">
        <v>41</v>
      </c>
      <c r="J28" s="27" t="s">
        <v>45</v>
      </c>
      <c r="K28" s="28" t="s">
        <v>54</v>
      </c>
      <c r="L28" s="7" t="s">
        <v>16</v>
      </c>
      <c r="M28" s="8" t="s">
        <v>50</v>
      </c>
      <c r="N28" s="28">
        <v>1</v>
      </c>
      <c r="O28" s="28">
        <v>324.8</v>
      </c>
      <c r="P28" s="28" t="s">
        <v>53</v>
      </c>
      <c r="Q28" s="28">
        <v>324.8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324.8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76.5" x14ac:dyDescent="0.2">
      <c r="A29" s="23" t="s">
        <v>36</v>
      </c>
      <c r="B29" s="23" t="s">
        <v>0</v>
      </c>
      <c r="C29" s="24" t="s">
        <v>2</v>
      </c>
      <c r="D29" s="25" t="s">
        <v>1</v>
      </c>
      <c r="E29" s="24" t="s">
        <v>46</v>
      </c>
      <c r="F29" s="25" t="s">
        <v>51</v>
      </c>
      <c r="G29" s="6" t="s">
        <v>99</v>
      </c>
      <c r="H29" s="26" t="s">
        <v>58</v>
      </c>
      <c r="I29" s="6" t="s">
        <v>41</v>
      </c>
      <c r="J29" s="27" t="s">
        <v>100</v>
      </c>
      <c r="K29" s="28" t="s">
        <v>72</v>
      </c>
      <c r="L29" s="7" t="s">
        <v>49</v>
      </c>
      <c r="M29" s="8" t="s">
        <v>50</v>
      </c>
      <c r="N29" s="28">
        <v>1</v>
      </c>
      <c r="O29" s="28">
        <v>2518.96</v>
      </c>
      <c r="P29" s="28" t="s">
        <v>55</v>
      </c>
      <c r="Q29" s="28">
        <v>2518.96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2518.96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63.75" x14ac:dyDescent="0.2">
      <c r="A30" s="23" t="s">
        <v>36</v>
      </c>
      <c r="B30" s="23" t="s">
        <v>0</v>
      </c>
      <c r="C30" s="24" t="s">
        <v>2</v>
      </c>
      <c r="D30" s="25" t="s">
        <v>1</v>
      </c>
      <c r="E30" s="24" t="s">
        <v>46</v>
      </c>
      <c r="F30" s="25" t="s">
        <v>51</v>
      </c>
      <c r="G30" s="6" t="s">
        <v>99</v>
      </c>
      <c r="H30" s="26" t="s">
        <v>58</v>
      </c>
      <c r="I30" s="6" t="s">
        <v>41</v>
      </c>
      <c r="J30" s="27" t="s">
        <v>101</v>
      </c>
      <c r="K30" s="28" t="s">
        <v>59</v>
      </c>
      <c r="L30" s="7" t="s">
        <v>16</v>
      </c>
      <c r="M30" s="8" t="s">
        <v>50</v>
      </c>
      <c r="N30" s="28">
        <v>1</v>
      </c>
      <c r="O30" s="28">
        <v>13450.2</v>
      </c>
      <c r="P30" s="28" t="s">
        <v>43</v>
      </c>
      <c r="Q30" s="28">
        <v>13450.2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13450.2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63.75" x14ac:dyDescent="0.2">
      <c r="A31" s="23" t="s">
        <v>36</v>
      </c>
      <c r="B31" s="23" t="s">
        <v>0</v>
      </c>
      <c r="C31" s="24" t="s">
        <v>2</v>
      </c>
      <c r="D31" s="25" t="s">
        <v>1</v>
      </c>
      <c r="E31" s="24" t="s">
        <v>46</v>
      </c>
      <c r="F31" s="25" t="s">
        <v>47</v>
      </c>
      <c r="G31" s="6" t="s">
        <v>102</v>
      </c>
      <c r="H31" s="26" t="s">
        <v>60</v>
      </c>
      <c r="I31" s="6" t="s">
        <v>41</v>
      </c>
      <c r="J31" s="27" t="s">
        <v>103</v>
      </c>
      <c r="K31" s="28" t="s">
        <v>104</v>
      </c>
      <c r="L31" s="7" t="s">
        <v>49</v>
      </c>
      <c r="M31" s="8" t="s">
        <v>50</v>
      </c>
      <c r="N31" s="28">
        <v>1</v>
      </c>
      <c r="O31" s="28">
        <v>610.38</v>
      </c>
      <c r="P31" s="28" t="s">
        <v>43</v>
      </c>
      <c r="Q31" s="28">
        <v>610.38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610.38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51" x14ac:dyDescent="0.2">
      <c r="A32" s="23" t="s">
        <v>36</v>
      </c>
      <c r="B32" s="23" t="s">
        <v>0</v>
      </c>
      <c r="C32" s="24" t="s">
        <v>2</v>
      </c>
      <c r="D32" s="25" t="s">
        <v>1</v>
      </c>
      <c r="E32" s="24" t="s">
        <v>46</v>
      </c>
      <c r="F32" s="25" t="s">
        <v>47</v>
      </c>
      <c r="G32" s="6" t="s">
        <v>102</v>
      </c>
      <c r="H32" s="26" t="s">
        <v>60</v>
      </c>
      <c r="I32" s="6" t="s">
        <v>41</v>
      </c>
      <c r="J32" s="27" t="s">
        <v>105</v>
      </c>
      <c r="K32" s="28" t="s">
        <v>104</v>
      </c>
      <c r="L32" s="7" t="s">
        <v>49</v>
      </c>
      <c r="M32" s="8" t="s">
        <v>50</v>
      </c>
      <c r="N32" s="28">
        <v>1</v>
      </c>
      <c r="O32" s="28">
        <v>21112</v>
      </c>
      <c r="P32" s="28" t="s">
        <v>43</v>
      </c>
      <c r="Q32" s="28">
        <v>21112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21112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63.75" x14ac:dyDescent="0.2">
      <c r="A33" s="23" t="s">
        <v>36</v>
      </c>
      <c r="B33" s="23" t="s">
        <v>0</v>
      </c>
      <c r="C33" s="24" t="s">
        <v>2</v>
      </c>
      <c r="D33" s="25" t="s">
        <v>1</v>
      </c>
      <c r="E33" s="24" t="s">
        <v>2</v>
      </c>
      <c r="F33" s="25" t="s">
        <v>37</v>
      </c>
      <c r="G33" s="6" t="s">
        <v>106</v>
      </c>
      <c r="H33" s="26" t="s">
        <v>38</v>
      </c>
      <c r="I33" s="6" t="s">
        <v>41</v>
      </c>
      <c r="J33" s="27" t="s">
        <v>42</v>
      </c>
      <c r="K33" s="28" t="s">
        <v>54</v>
      </c>
      <c r="L33" s="7" t="s">
        <v>16</v>
      </c>
      <c r="M33" s="8" t="s">
        <v>50</v>
      </c>
      <c r="N33" s="28">
        <v>1</v>
      </c>
      <c r="O33" s="28">
        <v>4350</v>
      </c>
      <c r="P33" s="28" t="s">
        <v>53</v>
      </c>
      <c r="Q33" s="28">
        <v>4350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4350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63.75" x14ac:dyDescent="0.2">
      <c r="A34" s="23" t="s">
        <v>36</v>
      </c>
      <c r="B34" s="23" t="s">
        <v>0</v>
      </c>
      <c r="C34" s="24" t="s">
        <v>2</v>
      </c>
      <c r="D34" s="25" t="s">
        <v>1</v>
      </c>
      <c r="E34" s="24" t="s">
        <v>2</v>
      </c>
      <c r="F34" s="25" t="s">
        <v>37</v>
      </c>
      <c r="G34" s="6" t="s">
        <v>106</v>
      </c>
      <c r="H34" s="26" t="s">
        <v>38</v>
      </c>
      <c r="I34" s="6" t="s">
        <v>41</v>
      </c>
      <c r="J34" s="27" t="s">
        <v>44</v>
      </c>
      <c r="K34" s="28" t="s">
        <v>54</v>
      </c>
      <c r="L34" s="7" t="s">
        <v>16</v>
      </c>
      <c r="M34" s="8" t="s">
        <v>50</v>
      </c>
      <c r="N34" s="28">
        <v>1</v>
      </c>
      <c r="O34" s="28">
        <v>1055</v>
      </c>
      <c r="P34" s="28" t="s">
        <v>53</v>
      </c>
      <c r="Q34" s="28">
        <v>1055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1055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63.75" x14ac:dyDescent="0.2">
      <c r="A35" s="23" t="s">
        <v>36</v>
      </c>
      <c r="B35" s="23" t="s">
        <v>0</v>
      </c>
      <c r="C35" s="24" t="s">
        <v>2</v>
      </c>
      <c r="D35" s="25" t="s">
        <v>1</v>
      </c>
      <c r="E35" s="24" t="s">
        <v>2</v>
      </c>
      <c r="F35" s="25" t="s">
        <v>37</v>
      </c>
      <c r="G35" s="6" t="s">
        <v>106</v>
      </c>
      <c r="H35" s="26" t="s">
        <v>38</v>
      </c>
      <c r="I35" s="6" t="s">
        <v>41</v>
      </c>
      <c r="J35" s="27" t="s">
        <v>44</v>
      </c>
      <c r="K35" s="28" t="s">
        <v>54</v>
      </c>
      <c r="L35" s="7" t="s">
        <v>16</v>
      </c>
      <c r="M35" s="8" t="s">
        <v>50</v>
      </c>
      <c r="N35" s="28">
        <v>1</v>
      </c>
      <c r="O35" s="28">
        <v>1055</v>
      </c>
      <c r="P35" s="28" t="s">
        <v>53</v>
      </c>
      <c r="Q35" s="28">
        <v>1055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1055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63.75" x14ac:dyDescent="0.2">
      <c r="A36" s="23" t="s">
        <v>36</v>
      </c>
      <c r="B36" s="23" t="s">
        <v>0</v>
      </c>
      <c r="C36" s="24" t="s">
        <v>2</v>
      </c>
      <c r="D36" s="25" t="s">
        <v>1</v>
      </c>
      <c r="E36" s="24" t="s">
        <v>2</v>
      </c>
      <c r="F36" s="25" t="s">
        <v>37</v>
      </c>
      <c r="G36" s="6" t="s">
        <v>106</v>
      </c>
      <c r="H36" s="26" t="s">
        <v>38</v>
      </c>
      <c r="I36" s="6" t="s">
        <v>41</v>
      </c>
      <c r="J36" s="27" t="s">
        <v>42</v>
      </c>
      <c r="K36" s="28" t="s">
        <v>54</v>
      </c>
      <c r="L36" s="7" t="s">
        <v>16</v>
      </c>
      <c r="M36" s="8" t="s">
        <v>50</v>
      </c>
      <c r="N36" s="28">
        <v>1</v>
      </c>
      <c r="O36" s="28">
        <v>4350</v>
      </c>
      <c r="P36" s="28" t="s">
        <v>53</v>
      </c>
      <c r="Q36" s="28">
        <v>4350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4350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x14ac:dyDescent="0.25">
      <c r="I37" s="30"/>
      <c r="J37" s="15"/>
      <c r="K37" s="16"/>
    </row>
    <row r="38" spans="1:29" s="9" customFormat="1" ht="22.15" customHeight="1" x14ac:dyDescent="0.25">
      <c r="A38" s="31" t="s">
        <v>15</v>
      </c>
      <c r="B38" s="31"/>
      <c r="C38" s="31"/>
      <c r="D38" s="31"/>
      <c r="E38" s="31"/>
      <c r="F38" s="31"/>
      <c r="G38" s="31"/>
      <c r="H38" s="31"/>
      <c r="I38" s="31"/>
      <c r="K38" s="10"/>
      <c r="L38" s="11"/>
      <c r="M38" s="11"/>
      <c r="O38" s="12"/>
      <c r="Q38" s="32">
        <f>SUM(Q11:Q37)</f>
        <v>134731.88</v>
      </c>
      <c r="R38" s="32">
        <f>SUM(R11:R37)</f>
        <v>0</v>
      </c>
      <c r="S38" s="32">
        <f>SUM(S11:S37)</f>
        <v>0</v>
      </c>
      <c r="T38" s="32">
        <f>SUM(T11:T37)</f>
        <v>0</v>
      </c>
      <c r="U38" s="32">
        <f>SUM(U11:U37)</f>
        <v>0</v>
      </c>
      <c r="V38" s="32">
        <f>SUM(V11:V37)</f>
        <v>0</v>
      </c>
      <c r="W38" s="32">
        <f>SUM(W11:W37)</f>
        <v>134731.88</v>
      </c>
      <c r="X38" s="32">
        <f>SUM(X11:X37)</f>
        <v>0</v>
      </c>
      <c r="Y38" s="32">
        <f>SUM(Y11:Y37)</f>
        <v>0</v>
      </c>
      <c r="Z38" s="32">
        <f>SUM(Z11:Z37)</f>
        <v>0</v>
      </c>
      <c r="AA38" s="32">
        <f>SUM(AA11:AA37)</f>
        <v>0</v>
      </c>
      <c r="AB38" s="32">
        <f>SUM(AB11:AB37)</f>
        <v>0</v>
      </c>
      <c r="AC38" s="32">
        <f>SUM(AC11:AC37)</f>
        <v>0</v>
      </c>
    </row>
    <row r="39" spans="1:29" s="9" customFormat="1" ht="14.25" x14ac:dyDescent="0.2">
      <c r="I39" s="10"/>
      <c r="K39" s="10"/>
      <c r="L39" s="11"/>
      <c r="M39" s="11"/>
      <c r="O39" s="12"/>
      <c r="Q39" s="13"/>
    </row>
    <row r="40" spans="1:29" s="33" customFormat="1" x14ac:dyDescent="0.25">
      <c r="H40" s="34"/>
      <c r="I40" s="35"/>
      <c r="K40" s="35"/>
      <c r="L40" s="36"/>
      <c r="M40" s="36"/>
      <c r="O40" s="37"/>
      <c r="Q40" s="38"/>
    </row>
    <row r="41" spans="1:29" s="33" customFormat="1" x14ac:dyDescent="0.25">
      <c r="A41" s="14" t="s">
        <v>40</v>
      </c>
      <c r="B41" s="14"/>
      <c r="C41" s="14"/>
      <c r="D41" s="14"/>
      <c r="E41" s="14"/>
      <c r="F41" s="14"/>
      <c r="G41" s="14"/>
      <c r="H41" s="14"/>
      <c r="I41" s="35"/>
      <c r="K41" s="35"/>
      <c r="L41" s="36"/>
      <c r="M41" s="36"/>
      <c r="O41" s="37"/>
      <c r="Q41" s="39"/>
    </row>
    <row r="42" spans="1:29" s="33" customFormat="1" x14ac:dyDescent="0.25">
      <c r="H42" s="34"/>
      <c r="I42" s="35"/>
      <c r="K42" s="35"/>
      <c r="L42" s="36"/>
      <c r="M42" s="36"/>
      <c r="O42" s="37"/>
      <c r="Q42" s="38"/>
    </row>
  </sheetData>
  <mergeCells count="3">
    <mergeCell ref="A7:AB7"/>
    <mergeCell ref="A38:I38"/>
    <mergeCell ref="A41:H4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2019-08-08T16:26:31Z</dcterms:modified>
</cp:coreProperties>
</file>