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09" sheetId="35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'OF09'!$A$10:$AC$27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'OF09'!$10:$10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30" i="35" l="1"/>
  <c r="AB30" i="35"/>
  <c r="AA30" i="35"/>
  <c r="Z30" i="35"/>
  <c r="Y30" i="35"/>
  <c r="X30" i="35"/>
  <c r="W30" i="35"/>
  <c r="V30" i="35"/>
  <c r="U30" i="35"/>
  <c r="T30" i="35"/>
  <c r="S30" i="35"/>
  <c r="R30" i="35"/>
  <c r="Q30" i="35"/>
</calcChain>
</file>

<file path=xl/sharedStrings.xml><?xml version="1.0" encoding="utf-8"?>
<sst xmlns="http://schemas.openxmlformats.org/spreadsheetml/2006/main" count="267" uniqueCount="76">
  <si>
    <t>001</t>
  </si>
  <si>
    <t>R011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</si>
  <si>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</si>
  <si>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</si>
  <si>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</si>
  <si>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</si>
  <si>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</si>
  <si>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</si>
  <si>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</si>
  <si>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</si>
  <si>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</si>
  <si>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</si>
  <si>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</si>
  <si>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</si>
  <si>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</si>
  <si>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LICITACION PUBLICA</t>
  </si>
  <si>
    <t>PLURIANUAL</t>
  </si>
  <si>
    <t>ANUAL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</si>
  <si>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</si>
  <si>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</si>
  <si>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</si>
  <si>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</si>
  <si>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</si>
  <si>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</si>
  <si>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</si>
  <si>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</si>
  <si>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</si>
  <si>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</si>
  <si>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</si>
  <si>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</si>
  <si>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</si>
  <si>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</si>
  <si>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</si>
  <si>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</si>
  <si>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</si>
  <si>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</si>
  <si>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</si>
  <si>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</si>
  <si>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OF09</t>
  </si>
  <si>
    <t>B00OF01</t>
  </si>
  <si>
    <t>104</t>
  </si>
  <si>
    <t>105</t>
  </si>
  <si>
    <t>PIEZA</t>
  </si>
  <si>
    <t>PATENTES, REGALÍAS Y OTROS</t>
  </si>
  <si>
    <t>OTROS SERVICIOS COMERCIALES</t>
  </si>
  <si>
    <t>BIENES INFORMÁTICOS</t>
  </si>
  <si>
    <t>Programa Anual de Adquisiciones, Arrendamientos y Servicios del INE  2019 (PAAASINE)</t>
  </si>
  <si>
    <t>B09PC08</t>
  </si>
  <si>
    <t>B09PC07</t>
  </si>
  <si>
    <t>INE/007/2017</t>
  </si>
  <si>
    <t>INE/106/2018</t>
  </si>
  <si>
    <t>51501001-0024</t>
  </si>
  <si>
    <t>* El precio unitario con IVA esta redondeado.</t>
  </si>
  <si>
    <t>51501</t>
  </si>
  <si>
    <t>MODULO CRIPTOGRAFICO HSM</t>
  </si>
  <si>
    <t>INE/125/2018</t>
  </si>
  <si>
    <t>33602</t>
  </si>
  <si>
    <t xml:space="preserve"> </t>
  </si>
  <si>
    <t>SERVICIO DE ESTENOGRAFIA</t>
  </si>
  <si>
    <t>SERIVICIO</t>
  </si>
  <si>
    <t>33301</t>
  </si>
  <si>
    <t>SERVICIOS DE DESARROLLO DE APLICACIONES INFORMÁTICAS</t>
  </si>
  <si>
    <t>CAPACITACIÓN DE 20 HORAS</t>
  </si>
  <si>
    <t>ADJUDICACION DIRECTA POR EXC LP</t>
  </si>
  <si>
    <t>32701</t>
  </si>
  <si>
    <t>SEGURIDATA</t>
  </si>
  <si>
    <t>040</t>
  </si>
  <si>
    <t>B16PC02</t>
  </si>
  <si>
    <t>31602</t>
  </si>
  <si>
    <t>SERVICIOS DE TELECOMUNICACIONES</t>
  </si>
  <si>
    <t>SERVICIO DE CONDUCCIÓN DE SEÑAL ANALÓGICA Y DIGITAL</t>
  </si>
  <si>
    <t>SOLO PARA TRAMITE DE PAGO</t>
  </si>
  <si>
    <t>31101</t>
  </si>
  <si>
    <t>SERVICIO DE ENERGÍA ELÉCTRICA</t>
  </si>
  <si>
    <t>PAGO DE DIFERENCIAS POR  CONSUMO DE ENERGÍA ELÉCTRICA</t>
  </si>
  <si>
    <t>RENTA DE EQUIPOS DE CONDUCCIÓN DE SEÑAL ANALÓGICA Y DIGITAL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</si>
</sst>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37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64">
    <xf numFmtId="0" fontId="0" fillId="0" borderId="0"/>
    <xf numFmtId="0" fontId="25" fillId="0" borderId="0"/>
    <xf numFmtId="0" fontId="28" fillId="0" borderId="0"/>
    <xf numFmtId="43" fontId="27" fillId="0" borderId="0" applyNumberFormat="0" applyFill="0" applyBorder="0" applyAlignment="0" applyProtection="0"/>
    <xf numFmtId="0" fontId="24" fillId="0" borderId="0"/>
    <xf numFmtId="0" fontId="23" fillId="0" borderId="0"/>
    <xf numFmtId="0" fontId="27" fillId="0" borderId="0"/>
    <xf numFmtId="0" fontId="22" fillId="0" borderId="0"/>
    <xf numFmtId="0" fontId="21" fillId="0" borderId="0"/>
    <xf numFmtId="0" fontId="20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164" fontId="34" fillId="0" borderId="0" applyAlignment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0" fontId="35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164" fontId="34" fillId="0" borderId="0" applyAlignment="0"/>
    <xf numFmtId="0" fontId="5" fillId="0" borderId="0"/>
    <xf numFmtId="0" fontId="5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0" fontId="2" fillId="0" borderId="0"/>
    <xf numFmtId="0" fontId="2" fillId="0" borderId="0"/>
    <xf numFmtId="0" fontId="28" fillId="0" borderId="0"/>
    <xf numFmtId="43" fontId="27" fillId="0" borderId="0" applyNumberForma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2">
    <xf numFmtId="0" fontId="0" fillId="0" borderId="0" xfId="0"/>
    <xf numFmtId="0" fontId="26" fillId="2" borderId="1" xfId="58" applyFont="1" applyFill="1" applyBorder="1" applyAlignment="1">
      <alignment horizontal="center" vertical="center" wrapText="1"/>
    </xf>
    <xf numFmtId="1" fontId="26" fillId="2" borderId="1" xfId="58" applyNumberFormat="1" applyFont="1" applyFill="1" applyBorder="1" applyAlignment="1">
      <alignment horizontal="center" vertical="center" wrapText="1"/>
    </xf>
    <xf numFmtId="1" fontId="26" fillId="2" borderId="1" xfId="58" applyNumberFormat="1" applyFont="1" applyFill="1" applyBorder="1" applyAlignment="1">
      <alignment horizontal="left" vertical="center" wrapText="1"/>
    </xf>
    <xf numFmtId="3" fontId="26" fillId="2" borderId="1" xfId="58" applyNumberFormat="1" applyFont="1" applyFill="1" applyBorder="1" applyAlignment="1">
      <alignment horizontal="center" vertical="center" wrapText="1"/>
    </xf>
    <xf numFmtId="3" fontId="26" fillId="2" borderId="1" xfId="59" applyNumberFormat="1" applyFont="1" applyFill="1" applyBorder="1" applyAlignment="1">
      <alignment horizontal="center" vertical="center" wrapText="1"/>
    </xf>
    <xf numFmtId="1" fontId="33" fillId="0" borderId="1" xfId="58" applyNumberFormat="1" applyFont="1" applyFill="1" applyBorder="1" applyAlignment="1">
      <alignment horizontal="left" vertical="center" wrapText="1"/>
    </xf>
    <xf numFmtId="1" fontId="33" fillId="0" borderId="1" xfId="58" applyNumberFormat="1" applyFont="1" applyFill="1" applyBorder="1" applyAlignment="1">
      <alignment horizontal="center" vertical="center" wrapText="1"/>
    </xf>
    <xf numFmtId="3" fontId="33" fillId="0" borderId="1" xfId="58" applyNumberFormat="1" applyFont="1" applyFill="1" applyBorder="1" applyAlignment="1">
      <alignment horizontal="right" vertical="center" wrapText="1"/>
    </xf>
    <xf numFmtId="0" fontId="36" fillId="0" borderId="0" xfId="6" applyFont="1"/>
    <xf numFmtId="0" fontId="36" fillId="0" borderId="0" xfId="6" applyFont="1" applyAlignment="1">
      <alignment horizontal="left" wrapText="1"/>
    </xf>
    <xf numFmtId="0" fontId="36" fillId="0" borderId="0" xfId="6" applyFont="1" applyAlignment="1">
      <alignment horizontal="center"/>
    </xf>
    <xf numFmtId="0" fontId="36" fillId="0" borderId="0" xfId="6" applyFont="1" applyAlignment="1">
      <alignment horizontal="right"/>
    </xf>
    <xf numFmtId="0" fontId="36" fillId="0" borderId="0" xfId="6" applyFont="1" applyAlignment="1">
      <alignment horizontal="left"/>
    </xf>
    <xf numFmtId="0" fontId="26" fillId="3" borderId="0" xfId="6" applyFont="1" applyFill="1" applyAlignment="1">
      <alignment horizontal="center"/>
    </xf>
    <xf numFmtId="0" fontId="1" fillId="0" borderId="0" xfId="61"/>
    <xf numFmtId="0" fontId="1" fillId="0" borderId="0" xfId="61" applyAlignment="1">
      <alignment wrapText="1"/>
    </xf>
    <xf numFmtId="3" fontId="30" fillId="0" borderId="0" xfId="62" applyNumberFormat="1" applyFont="1" applyBorder="1" applyAlignment="1">
      <alignment horizontal="right" vertical="center"/>
    </xf>
    <xf numFmtId="0" fontId="31" fillId="0" borderId="0" xfId="62" applyFont="1" applyAlignment="1">
      <alignment horizontal="center"/>
    </xf>
    <xf numFmtId="0" fontId="31" fillId="0" borderId="0" xfId="62" applyFont="1" applyAlignment="1">
      <alignment horizontal="center" wrapText="1"/>
    </xf>
    <xf numFmtId="0" fontId="31" fillId="0" borderId="0" xfId="62" applyFont="1" applyAlignment="1">
      <alignment horizontal="center"/>
    </xf>
    <xf numFmtId="0" fontId="31" fillId="0" borderId="0" xfId="62" applyFont="1" applyAlignment="1">
      <alignment horizontal="center" wrapText="1"/>
    </xf>
    <xf numFmtId="0" fontId="1" fillId="0" borderId="0" xfId="62" applyFont="1" applyAlignment="1">
      <alignment horizontal="center" vertical="center" wrapText="1"/>
    </xf>
    <xf numFmtId="0" fontId="29" fillId="0" borderId="2" xfId="62" applyFont="1" applyBorder="1" applyAlignment="1">
      <alignment horizontal="center" vertical="center" wrapText="1"/>
    </xf>
    <xf numFmtId="0" fontId="32" fillId="0" borderId="1" xfId="62" quotePrefix="1" applyFont="1" applyBorder="1" applyAlignment="1">
      <alignment horizontal="center" vertical="center" wrapText="1"/>
    </xf>
    <xf numFmtId="0" fontId="32" fillId="0" borderId="1" xfId="62" applyFont="1" applyBorder="1" applyAlignment="1">
      <alignment horizontal="center" vertical="center" wrapText="1"/>
    </xf>
    <xf numFmtId="4" fontId="32" fillId="0" borderId="1" xfId="62" applyNumberFormat="1" applyFont="1" applyBorder="1" applyAlignment="1">
      <alignment horizontal="left" vertical="center" wrapText="1"/>
    </xf>
    <xf numFmtId="1" fontId="32" fillId="0" borderId="1" xfId="62" applyNumberFormat="1" applyFont="1" applyBorder="1" applyAlignment="1">
      <alignment vertical="center" wrapText="1"/>
    </xf>
    <xf numFmtId="3" fontId="32" fillId="0" borderId="1" xfId="62" applyNumberFormat="1" applyFont="1" applyBorder="1" applyAlignment="1">
      <alignment vertical="center" wrapText="1"/>
    </xf>
    <xf numFmtId="0" fontId="33" fillId="0" borderId="0" xfId="62" applyFont="1" applyFill="1" applyAlignment="1">
      <alignment horizontal="center" vertical="center" wrapText="1"/>
    </xf>
    <xf numFmtId="0" fontId="1" fillId="0" borderId="0" xfId="62"/>
    <xf numFmtId="0" fontId="1" fillId="0" borderId="0" xfId="62" applyAlignment="1">
      <alignment wrapText="1"/>
    </xf>
    <xf numFmtId="0" fontId="1" fillId="0" borderId="0" xfId="61" applyAlignment="1">
      <alignment horizontal="left" wrapText="1"/>
    </xf>
    <xf numFmtId="41" fontId="26" fillId="3" borderId="0" xfId="63" applyNumberFormat="1" applyFont="1" applyFill="1" applyAlignment="1">
      <alignment horizontal="center"/>
    </xf>
    <xf numFmtId="41" fontId="26" fillId="3" borderId="0" xfId="63" applyNumberFormat="1" applyFont="1" applyFill="1" applyAlignment="1"/>
    <xf numFmtId="0" fontId="1" fillId="0" borderId="0" xfId="62" applyFont="1"/>
    <xf numFmtId="1" fontId="1" fillId="0" borderId="0" xfId="62" applyNumberFormat="1" applyFont="1" applyAlignment="1">
      <alignment horizontal="center"/>
    </xf>
    <xf numFmtId="0" fontId="1" fillId="0" borderId="0" xfId="62" applyFont="1" applyAlignment="1">
      <alignment horizontal="left" wrapText="1"/>
    </xf>
    <xf numFmtId="0" fontId="1" fillId="0" borderId="0" xfId="62" applyFont="1" applyAlignment="1">
      <alignment horizontal="center"/>
    </xf>
    <xf numFmtId="0" fontId="1" fillId="0" borderId="0" xfId="62" applyFont="1" applyAlignment="1">
      <alignment horizontal="right"/>
    </xf>
    <xf numFmtId="0" fontId="1" fillId="0" borderId="0" xfId="62" applyFont="1" applyAlignment="1">
      <alignment horizontal="left"/>
    </xf>
    <xf numFmtId="41" fontId="1" fillId="0" borderId="0" xfId="62" applyNumberFormat="1" applyFont="1" applyAlignment="1">
      <alignment horizontal="left"/>
    </xf>
  </cellXfs>
  <cellStyles count="64">
    <cellStyle name="Millares 2" xfId="3"/>
    <cellStyle name="Millares 2 2" xfId="59"/>
    <cellStyle name="Moneda 2" xfId="14"/>
    <cellStyle name="Moneda 2 10" xfId="45"/>
    <cellStyle name="Moneda 2 11" xfId="48"/>
    <cellStyle name="Moneda 2 12" xfId="53"/>
    <cellStyle name="Moneda 2 13" xfId="63"/>
    <cellStyle name="Moneda 2 2" xfId="17"/>
    <cellStyle name="Moneda 2 3" xfId="20"/>
    <cellStyle name="Moneda 2 4" xfId="23"/>
    <cellStyle name="Moneda 2 5" xfId="26"/>
    <cellStyle name="Moneda 2 6" xfId="32"/>
    <cellStyle name="Moneda 2 7" xfId="35"/>
    <cellStyle name="Moneda 2 8" xfId="38"/>
    <cellStyle name="Moneda 2 9" xfId="41"/>
    <cellStyle name="Moneda 3" xfId="29"/>
    <cellStyle name="Moneda 4" xfId="60"/>
    <cellStyle name="Normal" xfId="0" builtinId="0"/>
    <cellStyle name="Normal 2" xfId="44"/>
    <cellStyle name="Normal 2 2" xfId="1"/>
    <cellStyle name="Normal 2 2 10" xfId="28"/>
    <cellStyle name="Normal 2 2 11" xfId="31"/>
    <cellStyle name="Normal 2 2 12" xfId="34"/>
    <cellStyle name="Normal 2 2 13" xfId="37"/>
    <cellStyle name="Normal 2 2 14" xfId="40"/>
    <cellStyle name="Normal 2 2 15" xfId="43"/>
    <cellStyle name="Normal 2 2 16" xfId="47"/>
    <cellStyle name="Normal 2 2 17" xfId="52"/>
    <cellStyle name="Normal 2 2 18" xfId="55"/>
    <cellStyle name="Normal 2 2 19" xfId="57"/>
    <cellStyle name="Normal 2 2 2" xfId="4"/>
    <cellStyle name="Normal 2 2 2 2" xfId="8"/>
    <cellStyle name="Normal 2 2 2 3" xfId="9"/>
    <cellStyle name="Normal 2 2 2 4" xfId="10"/>
    <cellStyle name="Normal 2 2 2 5" xfId="11"/>
    <cellStyle name="Normal 2 2 2 6" xfId="50"/>
    <cellStyle name="Normal 2 2 20" xfId="62"/>
    <cellStyle name="Normal 2 2 3" xfId="5"/>
    <cellStyle name="Normal 2 2 4" xfId="7"/>
    <cellStyle name="Normal 2 2 5" xfId="13"/>
    <cellStyle name="Normal 2 2 6" xfId="16"/>
    <cellStyle name="Normal 2 2 7" xfId="19"/>
    <cellStyle name="Normal 2 2 8" xfId="22"/>
    <cellStyle name="Normal 2 2 9" xfId="25"/>
    <cellStyle name="Normal 4 2" xfId="6"/>
    <cellStyle name="Normal 5" xfId="12"/>
    <cellStyle name="Normal 5 10" xfId="39"/>
    <cellStyle name="Normal 5 11" xfId="42"/>
    <cellStyle name="Normal 5 12" xfId="46"/>
    <cellStyle name="Normal 5 13" xfId="51"/>
    <cellStyle name="Normal 5 14" xfId="54"/>
    <cellStyle name="Normal 5 15" xfId="56"/>
    <cellStyle name="Normal 5 16" xfId="61"/>
    <cellStyle name="Normal 5 2" xfId="15"/>
    <cellStyle name="Normal 5 2 2" xfId="49"/>
    <cellStyle name="Normal 5 3" xfId="18"/>
    <cellStyle name="Normal 5 4" xfId="21"/>
    <cellStyle name="Normal 5 5" xfId="24"/>
    <cellStyle name="Normal 5 6" xfId="27"/>
    <cellStyle name="Normal 5 7" xfId="30"/>
    <cellStyle name="Normal 5 8" xfId="33"/>
    <cellStyle name="Normal 5 9" xfId="36"/>
    <cellStyle name="Normal 8" xfId="2"/>
    <cellStyle name="Normal 8 2" xfId="5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PAAAS%20INICIAL%20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AAS MOD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  <sheetName val="ORG-D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34"/>
  <sheetViews>
    <sheetView tabSelected="1" workbookViewId="0">
      <selection activeCell="J24" sqref="J24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2</v>
      </c>
    </row>
    <row r="2" spans="1:29" ht="22.5" x14ac:dyDescent="0.25">
      <c r="AC2" s="17" t="s">
        <v>3</v>
      </c>
    </row>
    <row r="3" spans="1:29" ht="22.5" x14ac:dyDescent="0.25">
      <c r="AC3" s="17" t="s">
        <v>4</v>
      </c>
    </row>
    <row r="7" spans="1:29" ht="26.25" x14ac:dyDescent="0.4">
      <c r="A7" s="18" t="s">
        <v>46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18</v>
      </c>
      <c r="B10" s="1" t="s">
        <v>19</v>
      </c>
      <c r="C10" s="1" t="s">
        <v>20</v>
      </c>
      <c r="D10" s="1" t="s">
        <v>5</v>
      </c>
      <c r="E10" s="1" t="s">
        <v>21</v>
      </c>
      <c r="F10" s="1" t="s">
        <v>22</v>
      </c>
      <c r="G10" s="2" t="s">
        <v>6</v>
      </c>
      <c r="H10" s="3" t="s">
        <v>23</v>
      </c>
      <c r="I10" s="2" t="s">
        <v>7</v>
      </c>
      <c r="J10" s="2" t="s">
        <v>8</v>
      </c>
      <c r="K10" s="2" t="s">
        <v>9</v>
      </c>
      <c r="L10" s="2" t="s">
        <v>10</v>
      </c>
      <c r="M10" s="2" t="s">
        <v>11</v>
      </c>
      <c r="N10" s="4" t="s">
        <v>12</v>
      </c>
      <c r="O10" s="2" t="s">
        <v>24</v>
      </c>
      <c r="P10" s="4" t="s">
        <v>13</v>
      </c>
      <c r="Q10" s="5" t="s">
        <v>14</v>
      </c>
      <c r="R10" s="5" t="s">
        <v>25</v>
      </c>
      <c r="S10" s="5" t="s">
        <v>26</v>
      </c>
      <c r="T10" s="5" t="s">
        <v>27</v>
      </c>
      <c r="U10" s="5" t="s">
        <v>28</v>
      </c>
      <c r="V10" s="5" t="s">
        <v>29</v>
      </c>
      <c r="W10" s="5" t="s">
        <v>30</v>
      </c>
      <c r="X10" s="5" t="s">
        <v>31</v>
      </c>
      <c r="Y10" s="5" t="s">
        <v>32</v>
      </c>
      <c r="Z10" s="5" t="s">
        <v>33</v>
      </c>
      <c r="AA10" s="5" t="s">
        <v>34</v>
      </c>
      <c r="AB10" s="5" t="s">
        <v>35</v>
      </c>
      <c r="AC10" s="5" t="s">
        <v>36</v>
      </c>
    </row>
    <row r="11" spans="1:29" s="29" customFormat="1" ht="12.75" x14ac:dyDescent="0.2">
      <c r="A11" s="23" t="s">
        <v>37</v>
      </c>
      <c r="B11" s="23" t="s">
        <v>38</v>
      </c>
      <c r="C11" s="24" t="s">
        <v>0</v>
      </c>
      <c r="D11" s="25" t="s">
        <v>1</v>
      </c>
      <c r="E11" s="24" t="s">
        <v>41</v>
      </c>
      <c r="F11" s="25" t="s">
        <v>47</v>
      </c>
      <c r="G11" s="6" t="s">
        <v>53</v>
      </c>
      <c r="H11" s="26" t="s">
        <v>45</v>
      </c>
      <c r="I11" s="6" t="s">
        <v>51</v>
      </c>
      <c r="J11" s="27" t="s">
        <v>54</v>
      </c>
      <c r="K11" s="28" t="s">
        <v>55</v>
      </c>
      <c r="L11" s="7" t="s">
        <v>17</v>
      </c>
      <c r="M11" s="8" t="s">
        <v>42</v>
      </c>
      <c r="N11" s="28">
        <v>2</v>
      </c>
      <c r="O11" s="28">
        <v>946430</v>
      </c>
      <c r="P11" s="28" t="s">
        <v>15</v>
      </c>
      <c r="Q11" s="28">
        <v>1892860</v>
      </c>
      <c r="R11" s="28">
        <v>0</v>
      </c>
      <c r="S11" s="28">
        <v>1892860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</row>
    <row r="12" spans="1:29" s="29" customFormat="1" ht="12.75" x14ac:dyDescent="0.2">
      <c r="A12" s="23" t="s">
        <v>37</v>
      </c>
      <c r="B12" s="23" t="s">
        <v>38</v>
      </c>
      <c r="C12" s="24" t="s">
        <v>0</v>
      </c>
      <c r="D12" s="25" t="s">
        <v>1</v>
      </c>
      <c r="E12" s="24" t="s">
        <v>40</v>
      </c>
      <c r="F12" s="25" t="s">
        <v>39</v>
      </c>
      <c r="G12" s="6" t="s">
        <v>56</v>
      </c>
      <c r="H12" s="26" t="s">
        <v>44</v>
      </c>
      <c r="I12" s="6" t="s">
        <v>57</v>
      </c>
      <c r="J12" s="27" t="s">
        <v>58</v>
      </c>
      <c r="K12" s="28" t="s">
        <v>50</v>
      </c>
      <c r="L12" s="7" t="s">
        <v>17</v>
      </c>
      <c r="M12" s="8" t="s">
        <v>59</v>
      </c>
      <c r="N12" s="28">
        <v>1</v>
      </c>
      <c r="O12" s="28">
        <v>6000</v>
      </c>
      <c r="P12" s="28" t="s">
        <v>15</v>
      </c>
      <c r="Q12" s="28">
        <v>6000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6000</v>
      </c>
    </row>
    <row r="13" spans="1:29" s="29" customFormat="1" ht="12.75" x14ac:dyDescent="0.2">
      <c r="A13" s="23" t="s">
        <v>37</v>
      </c>
      <c r="B13" s="23" t="s">
        <v>38</v>
      </c>
      <c r="C13" s="24" t="s">
        <v>0</v>
      </c>
      <c r="D13" s="25" t="s">
        <v>1</v>
      </c>
      <c r="E13" s="24" t="s">
        <v>40</v>
      </c>
      <c r="F13" s="25" t="s">
        <v>39</v>
      </c>
      <c r="G13" s="6" t="s">
        <v>56</v>
      </c>
      <c r="H13" s="26" t="s">
        <v>44</v>
      </c>
      <c r="I13" s="6" t="s">
        <v>57</v>
      </c>
      <c r="J13" s="27" t="s">
        <v>58</v>
      </c>
      <c r="K13" s="28" t="s">
        <v>50</v>
      </c>
      <c r="L13" s="7" t="s">
        <v>17</v>
      </c>
      <c r="M13" s="8" t="s">
        <v>59</v>
      </c>
      <c r="N13" s="28">
        <v>1</v>
      </c>
      <c r="O13" s="28">
        <v>3000</v>
      </c>
      <c r="P13" s="28" t="s">
        <v>15</v>
      </c>
      <c r="Q13" s="28">
        <v>3000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3000</v>
      </c>
      <c r="AC13" s="28">
        <v>0</v>
      </c>
    </row>
    <row r="14" spans="1:29" s="29" customFormat="1" ht="12.75" x14ac:dyDescent="0.2">
      <c r="A14" s="23" t="s">
        <v>37</v>
      </c>
      <c r="B14" s="23" t="s">
        <v>38</v>
      </c>
      <c r="C14" s="24" t="s">
        <v>0</v>
      </c>
      <c r="D14" s="25" t="s">
        <v>1</v>
      </c>
      <c r="E14" s="24" t="s">
        <v>40</v>
      </c>
      <c r="F14" s="25" t="s">
        <v>39</v>
      </c>
      <c r="G14" s="6" t="s">
        <v>56</v>
      </c>
      <c r="H14" s="26" t="s">
        <v>44</v>
      </c>
      <c r="I14" s="6" t="s">
        <v>57</v>
      </c>
      <c r="J14" s="27" t="s">
        <v>58</v>
      </c>
      <c r="K14" s="28" t="s">
        <v>50</v>
      </c>
      <c r="L14" s="7" t="s">
        <v>17</v>
      </c>
      <c r="M14" s="8" t="s">
        <v>59</v>
      </c>
      <c r="N14" s="28">
        <v>1</v>
      </c>
      <c r="O14" s="28">
        <v>3000</v>
      </c>
      <c r="P14" s="28" t="s">
        <v>15</v>
      </c>
      <c r="Q14" s="28">
        <v>3000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3000</v>
      </c>
      <c r="AB14" s="28">
        <v>0</v>
      </c>
      <c r="AC14" s="28">
        <v>0</v>
      </c>
    </row>
    <row r="15" spans="1:29" s="29" customFormat="1" ht="12.75" x14ac:dyDescent="0.2">
      <c r="A15" s="23" t="s">
        <v>37</v>
      </c>
      <c r="B15" s="23" t="s">
        <v>38</v>
      </c>
      <c r="C15" s="24" t="s">
        <v>0</v>
      </c>
      <c r="D15" s="25" t="s">
        <v>1</v>
      </c>
      <c r="E15" s="24" t="s">
        <v>40</v>
      </c>
      <c r="F15" s="25" t="s">
        <v>39</v>
      </c>
      <c r="G15" s="6" t="s">
        <v>56</v>
      </c>
      <c r="H15" s="26" t="s">
        <v>44</v>
      </c>
      <c r="I15" s="6" t="s">
        <v>57</v>
      </c>
      <c r="J15" s="27" t="s">
        <v>58</v>
      </c>
      <c r="K15" s="28" t="s">
        <v>50</v>
      </c>
      <c r="L15" s="7" t="s">
        <v>17</v>
      </c>
      <c r="M15" s="8" t="s">
        <v>59</v>
      </c>
      <c r="N15" s="28">
        <v>1</v>
      </c>
      <c r="O15" s="28">
        <v>3000</v>
      </c>
      <c r="P15" s="28" t="s">
        <v>15</v>
      </c>
      <c r="Q15" s="28">
        <v>3000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3000</v>
      </c>
      <c r="AA15" s="28">
        <v>0</v>
      </c>
      <c r="AB15" s="28">
        <v>0</v>
      </c>
      <c r="AC15" s="28">
        <v>0</v>
      </c>
    </row>
    <row r="16" spans="1:29" s="29" customFormat="1" ht="12.75" x14ac:dyDescent="0.2">
      <c r="A16" s="23" t="s">
        <v>37</v>
      </c>
      <c r="B16" s="23" t="s">
        <v>38</v>
      </c>
      <c r="C16" s="24" t="s">
        <v>0</v>
      </c>
      <c r="D16" s="25" t="s">
        <v>1</v>
      </c>
      <c r="E16" s="24" t="s">
        <v>40</v>
      </c>
      <c r="F16" s="25" t="s">
        <v>39</v>
      </c>
      <c r="G16" s="6" t="s">
        <v>56</v>
      </c>
      <c r="H16" s="26" t="s">
        <v>44</v>
      </c>
      <c r="I16" s="6" t="s">
        <v>57</v>
      </c>
      <c r="J16" s="27" t="s">
        <v>58</v>
      </c>
      <c r="K16" s="28" t="s">
        <v>50</v>
      </c>
      <c r="L16" s="7" t="s">
        <v>17</v>
      </c>
      <c r="M16" s="8" t="s">
        <v>59</v>
      </c>
      <c r="N16" s="28">
        <v>1</v>
      </c>
      <c r="O16" s="28">
        <v>3000</v>
      </c>
      <c r="P16" s="28" t="s">
        <v>15</v>
      </c>
      <c r="Q16" s="28">
        <v>3000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3000</v>
      </c>
      <c r="Z16" s="28">
        <v>0</v>
      </c>
      <c r="AA16" s="28">
        <v>0</v>
      </c>
      <c r="AB16" s="28">
        <v>0</v>
      </c>
      <c r="AC16" s="28">
        <v>0</v>
      </c>
    </row>
    <row r="17" spans="1:29" s="29" customFormat="1" ht="12.75" x14ac:dyDescent="0.2">
      <c r="A17" s="23" t="s">
        <v>37</v>
      </c>
      <c r="B17" s="23" t="s">
        <v>38</v>
      </c>
      <c r="C17" s="24" t="s">
        <v>0</v>
      </c>
      <c r="D17" s="25" t="s">
        <v>1</v>
      </c>
      <c r="E17" s="24" t="s">
        <v>40</v>
      </c>
      <c r="F17" s="25" t="s">
        <v>39</v>
      </c>
      <c r="G17" s="6" t="s">
        <v>56</v>
      </c>
      <c r="H17" s="26" t="s">
        <v>44</v>
      </c>
      <c r="I17" s="6" t="s">
        <v>57</v>
      </c>
      <c r="J17" s="27" t="s">
        <v>58</v>
      </c>
      <c r="K17" s="28" t="s">
        <v>50</v>
      </c>
      <c r="L17" s="7" t="s">
        <v>17</v>
      </c>
      <c r="M17" s="8" t="s">
        <v>59</v>
      </c>
      <c r="N17" s="28">
        <v>1</v>
      </c>
      <c r="O17" s="28">
        <v>3000</v>
      </c>
      <c r="P17" s="28" t="s">
        <v>15</v>
      </c>
      <c r="Q17" s="28">
        <v>3000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3000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</row>
    <row r="18" spans="1:29" s="29" customFormat="1" ht="12.75" x14ac:dyDescent="0.2">
      <c r="A18" s="23" t="s">
        <v>37</v>
      </c>
      <c r="B18" s="23" t="s">
        <v>38</v>
      </c>
      <c r="C18" s="24" t="s">
        <v>0</v>
      </c>
      <c r="D18" s="25" t="s">
        <v>1</v>
      </c>
      <c r="E18" s="24" t="s">
        <v>40</v>
      </c>
      <c r="F18" s="25" t="s">
        <v>39</v>
      </c>
      <c r="G18" s="6" t="s">
        <v>56</v>
      </c>
      <c r="H18" s="26" t="s">
        <v>44</v>
      </c>
      <c r="I18" s="6" t="s">
        <v>57</v>
      </c>
      <c r="J18" s="27" t="s">
        <v>58</v>
      </c>
      <c r="K18" s="28" t="s">
        <v>50</v>
      </c>
      <c r="L18" s="7" t="s">
        <v>17</v>
      </c>
      <c r="M18" s="8" t="s">
        <v>59</v>
      </c>
      <c r="N18" s="28">
        <v>1</v>
      </c>
      <c r="O18" s="28">
        <v>3000</v>
      </c>
      <c r="P18" s="28" t="s">
        <v>15</v>
      </c>
      <c r="Q18" s="28">
        <v>3000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3000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</row>
    <row r="19" spans="1:29" s="29" customFormat="1" ht="12.75" x14ac:dyDescent="0.2">
      <c r="A19" s="23" t="s">
        <v>37</v>
      </c>
      <c r="B19" s="23" t="s">
        <v>38</v>
      </c>
      <c r="C19" s="24" t="s">
        <v>0</v>
      </c>
      <c r="D19" s="25" t="s">
        <v>1</v>
      </c>
      <c r="E19" s="24" t="s">
        <v>40</v>
      </c>
      <c r="F19" s="25" t="s">
        <v>39</v>
      </c>
      <c r="G19" s="6" t="s">
        <v>56</v>
      </c>
      <c r="H19" s="26" t="s">
        <v>44</v>
      </c>
      <c r="I19" s="6" t="s">
        <v>57</v>
      </c>
      <c r="J19" s="27" t="s">
        <v>58</v>
      </c>
      <c r="K19" s="28" t="s">
        <v>50</v>
      </c>
      <c r="L19" s="7" t="s">
        <v>17</v>
      </c>
      <c r="M19" s="8" t="s">
        <v>59</v>
      </c>
      <c r="N19" s="28">
        <v>1</v>
      </c>
      <c r="O19" s="28">
        <v>3000</v>
      </c>
      <c r="P19" s="28" t="s">
        <v>15</v>
      </c>
      <c r="Q19" s="28">
        <v>3000</v>
      </c>
      <c r="R19" s="28">
        <v>0</v>
      </c>
      <c r="S19" s="28">
        <v>0</v>
      </c>
      <c r="T19" s="28">
        <v>0</v>
      </c>
      <c r="U19" s="28">
        <v>0</v>
      </c>
      <c r="V19" s="28">
        <v>3000</v>
      </c>
      <c r="W19" s="28">
        <v>0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</row>
    <row r="20" spans="1:29" s="29" customFormat="1" ht="12.75" x14ac:dyDescent="0.2">
      <c r="A20" s="23" t="s">
        <v>37</v>
      </c>
      <c r="B20" s="23" t="s">
        <v>38</v>
      </c>
      <c r="C20" s="24" t="s">
        <v>0</v>
      </c>
      <c r="D20" s="25" t="s">
        <v>1</v>
      </c>
      <c r="E20" s="24" t="s">
        <v>40</v>
      </c>
      <c r="F20" s="25" t="s">
        <v>39</v>
      </c>
      <c r="G20" s="6" t="s">
        <v>56</v>
      </c>
      <c r="H20" s="26" t="s">
        <v>44</v>
      </c>
      <c r="I20" s="6" t="s">
        <v>57</v>
      </c>
      <c r="J20" s="27" t="s">
        <v>58</v>
      </c>
      <c r="K20" s="28" t="s">
        <v>50</v>
      </c>
      <c r="L20" s="7" t="s">
        <v>17</v>
      </c>
      <c r="M20" s="8" t="s">
        <v>59</v>
      </c>
      <c r="N20" s="28">
        <v>1</v>
      </c>
      <c r="O20" s="28">
        <v>3000</v>
      </c>
      <c r="P20" s="28" t="s">
        <v>15</v>
      </c>
      <c r="Q20" s="28">
        <v>3000</v>
      </c>
      <c r="R20" s="28">
        <v>0</v>
      </c>
      <c r="S20" s="28">
        <v>0</v>
      </c>
      <c r="T20" s="28">
        <v>0</v>
      </c>
      <c r="U20" s="28">
        <v>3000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</row>
    <row r="21" spans="1:29" s="29" customFormat="1" ht="12.75" x14ac:dyDescent="0.2">
      <c r="A21" s="23" t="s">
        <v>37</v>
      </c>
      <c r="B21" s="23" t="s">
        <v>38</v>
      </c>
      <c r="C21" s="24" t="s">
        <v>0</v>
      </c>
      <c r="D21" s="25" t="s">
        <v>1</v>
      </c>
      <c r="E21" s="24" t="s">
        <v>40</v>
      </c>
      <c r="F21" s="25" t="s">
        <v>39</v>
      </c>
      <c r="G21" s="6" t="s">
        <v>56</v>
      </c>
      <c r="H21" s="26" t="s">
        <v>44</v>
      </c>
      <c r="I21" s="6" t="s">
        <v>57</v>
      </c>
      <c r="J21" s="27" t="s">
        <v>58</v>
      </c>
      <c r="K21" s="28" t="s">
        <v>50</v>
      </c>
      <c r="L21" s="7" t="s">
        <v>17</v>
      </c>
      <c r="M21" s="8" t="s">
        <v>59</v>
      </c>
      <c r="N21" s="28">
        <v>1</v>
      </c>
      <c r="O21" s="28">
        <v>3000</v>
      </c>
      <c r="P21" s="28" t="s">
        <v>15</v>
      </c>
      <c r="Q21" s="28">
        <v>3000</v>
      </c>
      <c r="R21" s="28">
        <v>0</v>
      </c>
      <c r="S21" s="28">
        <v>0</v>
      </c>
      <c r="T21" s="28">
        <v>3000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</row>
    <row r="22" spans="1:29" s="29" customFormat="1" ht="12.75" x14ac:dyDescent="0.2">
      <c r="A22" s="23" t="s">
        <v>37</v>
      </c>
      <c r="B22" s="23" t="s">
        <v>38</v>
      </c>
      <c r="C22" s="24" t="s">
        <v>0</v>
      </c>
      <c r="D22" s="25" t="s">
        <v>1</v>
      </c>
      <c r="E22" s="24" t="s">
        <v>40</v>
      </c>
      <c r="F22" s="25" t="s">
        <v>39</v>
      </c>
      <c r="G22" s="6" t="s">
        <v>56</v>
      </c>
      <c r="H22" s="26" t="s">
        <v>44</v>
      </c>
      <c r="I22" s="6" t="s">
        <v>57</v>
      </c>
      <c r="J22" s="27" t="s">
        <v>58</v>
      </c>
      <c r="K22" s="28" t="s">
        <v>50</v>
      </c>
      <c r="L22" s="7" t="s">
        <v>17</v>
      </c>
      <c r="M22" s="8" t="s">
        <v>59</v>
      </c>
      <c r="N22" s="28">
        <v>1</v>
      </c>
      <c r="O22" s="28">
        <v>3000</v>
      </c>
      <c r="P22" s="28" t="s">
        <v>15</v>
      </c>
      <c r="Q22" s="28">
        <v>3000</v>
      </c>
      <c r="R22" s="28">
        <v>0</v>
      </c>
      <c r="S22" s="28">
        <v>3000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</row>
    <row r="23" spans="1:29" s="29" customFormat="1" ht="25.5" x14ac:dyDescent="0.2">
      <c r="A23" s="23" t="s">
        <v>37</v>
      </c>
      <c r="B23" s="23" t="s">
        <v>38</v>
      </c>
      <c r="C23" s="24" t="s">
        <v>0</v>
      </c>
      <c r="D23" s="25" t="s">
        <v>1</v>
      </c>
      <c r="E23" s="24" t="s">
        <v>41</v>
      </c>
      <c r="F23" s="25" t="s">
        <v>48</v>
      </c>
      <c r="G23" s="6" t="s">
        <v>60</v>
      </c>
      <c r="H23" s="26" t="s">
        <v>61</v>
      </c>
      <c r="I23" s="6" t="s">
        <v>57</v>
      </c>
      <c r="J23" s="27" t="s">
        <v>62</v>
      </c>
      <c r="K23" s="28" t="s">
        <v>49</v>
      </c>
      <c r="L23" s="7" t="s">
        <v>16</v>
      </c>
      <c r="M23" s="8" t="s">
        <v>59</v>
      </c>
      <c r="N23" s="28">
        <v>1</v>
      </c>
      <c r="O23" s="28">
        <v>36378</v>
      </c>
      <c r="P23" s="28" t="s">
        <v>63</v>
      </c>
      <c r="Q23" s="28">
        <v>36378</v>
      </c>
      <c r="R23" s="28">
        <v>0</v>
      </c>
      <c r="S23" s="28">
        <v>36378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</row>
    <row r="24" spans="1:29" s="29" customFormat="1" ht="25.5" x14ac:dyDescent="0.2">
      <c r="A24" s="23" t="s">
        <v>37</v>
      </c>
      <c r="B24" s="23" t="s">
        <v>38</v>
      </c>
      <c r="C24" s="24" t="s">
        <v>0</v>
      </c>
      <c r="D24" s="25" t="s">
        <v>1</v>
      </c>
      <c r="E24" s="24" t="s">
        <v>41</v>
      </c>
      <c r="F24" s="25" t="s">
        <v>48</v>
      </c>
      <c r="G24" s="6" t="s">
        <v>64</v>
      </c>
      <c r="H24" s="26" t="s">
        <v>43</v>
      </c>
      <c r="I24" s="6" t="s">
        <v>57</v>
      </c>
      <c r="J24" s="27" t="s">
        <v>65</v>
      </c>
      <c r="K24" s="28" t="s">
        <v>49</v>
      </c>
      <c r="L24" s="7" t="s">
        <v>16</v>
      </c>
      <c r="M24" s="8" t="s">
        <v>59</v>
      </c>
      <c r="N24" s="28">
        <v>1</v>
      </c>
      <c r="O24" s="28">
        <v>1185436</v>
      </c>
      <c r="P24" s="28" t="s">
        <v>63</v>
      </c>
      <c r="Q24" s="28">
        <v>1185436</v>
      </c>
      <c r="R24" s="28">
        <v>0</v>
      </c>
      <c r="S24" s="28">
        <v>1185436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</row>
    <row r="25" spans="1:29" s="29" customFormat="1" ht="25.5" x14ac:dyDescent="0.2">
      <c r="A25" s="23" t="s">
        <v>37</v>
      </c>
      <c r="B25" s="23" t="s">
        <v>38</v>
      </c>
      <c r="C25" s="24" t="s">
        <v>0</v>
      </c>
      <c r="D25" s="25" t="s">
        <v>1</v>
      </c>
      <c r="E25" s="24" t="s">
        <v>66</v>
      </c>
      <c r="F25" s="25" t="s">
        <v>67</v>
      </c>
      <c r="G25" s="6" t="s">
        <v>68</v>
      </c>
      <c r="H25" s="26" t="s">
        <v>69</v>
      </c>
      <c r="I25" s="6" t="s">
        <v>57</v>
      </c>
      <c r="J25" s="27" t="s">
        <v>70</v>
      </c>
      <c r="K25" s="28"/>
      <c r="L25" s="7"/>
      <c r="M25" s="8" t="s">
        <v>59</v>
      </c>
      <c r="N25" s="28">
        <v>1</v>
      </c>
      <c r="O25" s="28">
        <v>710</v>
      </c>
      <c r="P25" s="28" t="s">
        <v>71</v>
      </c>
      <c r="Q25" s="28">
        <v>710</v>
      </c>
      <c r="R25" s="28">
        <v>710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</row>
    <row r="26" spans="1:29" s="29" customFormat="1" ht="25.5" x14ac:dyDescent="0.2">
      <c r="A26" s="23" t="s">
        <v>37</v>
      </c>
      <c r="B26" s="23" t="s">
        <v>38</v>
      </c>
      <c r="C26" s="24" t="s">
        <v>0</v>
      </c>
      <c r="D26" s="25" t="s">
        <v>1</v>
      </c>
      <c r="E26" s="24" t="s">
        <v>66</v>
      </c>
      <c r="F26" s="25" t="s">
        <v>67</v>
      </c>
      <c r="G26" s="6" t="s">
        <v>72</v>
      </c>
      <c r="H26" s="26" t="s">
        <v>73</v>
      </c>
      <c r="I26" s="6" t="s">
        <v>57</v>
      </c>
      <c r="J26" s="27" t="s">
        <v>74</v>
      </c>
      <c r="K26" s="28"/>
      <c r="L26" s="7"/>
      <c r="M26" s="8" t="s">
        <v>59</v>
      </c>
      <c r="N26" s="28">
        <v>1</v>
      </c>
      <c r="O26" s="28">
        <v>50000</v>
      </c>
      <c r="P26" s="28" t="s">
        <v>71</v>
      </c>
      <c r="Q26" s="28">
        <v>50000</v>
      </c>
      <c r="R26" s="28">
        <v>50000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</row>
    <row r="27" spans="1:29" s="29" customFormat="1" ht="38.25" x14ac:dyDescent="0.2">
      <c r="A27" s="23" t="s">
        <v>37</v>
      </c>
      <c r="B27" s="23" t="s">
        <v>38</v>
      </c>
      <c r="C27" s="24" t="s">
        <v>0</v>
      </c>
      <c r="D27" s="25" t="s">
        <v>1</v>
      </c>
      <c r="E27" s="24" t="s">
        <v>66</v>
      </c>
      <c r="F27" s="25" t="s">
        <v>67</v>
      </c>
      <c r="G27" s="6" t="s">
        <v>68</v>
      </c>
      <c r="H27" s="26" t="s">
        <v>69</v>
      </c>
      <c r="I27" s="6" t="s">
        <v>57</v>
      </c>
      <c r="J27" s="27" t="s">
        <v>75</v>
      </c>
      <c r="K27" s="28"/>
      <c r="L27" s="7"/>
      <c r="M27" s="8" t="s">
        <v>59</v>
      </c>
      <c r="N27" s="28">
        <v>1</v>
      </c>
      <c r="O27" s="28">
        <v>568</v>
      </c>
      <c r="P27" s="28" t="s">
        <v>71</v>
      </c>
      <c r="Q27" s="28">
        <v>568</v>
      </c>
      <c r="R27" s="28">
        <v>568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</row>
    <row r="28" spans="1:29" s="30" customFormat="1" x14ac:dyDescent="0.25">
      <c r="J28" s="31"/>
    </row>
    <row r="29" spans="1:29" x14ac:dyDescent="0.25">
      <c r="H29" s="32"/>
    </row>
    <row r="30" spans="1:29" s="9" customFormat="1" ht="22.15" customHeight="1" x14ac:dyDescent="0.25">
      <c r="A30" s="33" t="s">
        <v>14</v>
      </c>
      <c r="B30" s="33"/>
      <c r="C30" s="33"/>
      <c r="D30" s="33"/>
      <c r="E30" s="33"/>
      <c r="F30" s="33"/>
      <c r="G30" s="33"/>
      <c r="H30" s="33"/>
      <c r="J30" s="10"/>
      <c r="K30" s="11"/>
      <c r="L30" s="11"/>
      <c r="N30" s="12"/>
      <c r="P30" s="13"/>
      <c r="Q30" s="34">
        <f>SUM(Q11:Q29)</f>
        <v>3201952</v>
      </c>
      <c r="R30" s="34">
        <f>SUM(R11:R29)</f>
        <v>51278</v>
      </c>
      <c r="S30" s="34">
        <f>SUM(S11:S29)</f>
        <v>3117674</v>
      </c>
      <c r="T30" s="34">
        <f>SUM(T11:T29)</f>
        <v>3000</v>
      </c>
      <c r="U30" s="34">
        <f>SUM(U11:U29)</f>
        <v>3000</v>
      </c>
      <c r="V30" s="34">
        <f>SUM(V11:V29)</f>
        <v>3000</v>
      </c>
      <c r="W30" s="34">
        <f>SUM(W11:W29)</f>
        <v>3000</v>
      </c>
      <c r="X30" s="34">
        <f>SUM(X11:X29)</f>
        <v>3000</v>
      </c>
      <c r="Y30" s="34">
        <f>SUM(Y11:Y29)</f>
        <v>3000</v>
      </c>
      <c r="Z30" s="34">
        <f>SUM(Z11:Z29)</f>
        <v>3000</v>
      </c>
      <c r="AA30" s="34">
        <f>SUM(AA11:AA29)</f>
        <v>3000</v>
      </c>
      <c r="AB30" s="34">
        <f>SUM(AB11:AB29)</f>
        <v>3000</v>
      </c>
      <c r="AC30" s="34">
        <f>SUM(AC11:AC29)</f>
        <v>6000</v>
      </c>
    </row>
    <row r="31" spans="1:29" s="9" customFormat="1" ht="14.25" x14ac:dyDescent="0.2">
      <c r="H31" s="10"/>
      <c r="J31" s="10"/>
      <c r="K31" s="11"/>
      <c r="L31" s="11"/>
      <c r="N31" s="12"/>
      <c r="P31" s="13"/>
    </row>
    <row r="32" spans="1:29" s="35" customFormat="1" x14ac:dyDescent="0.25">
      <c r="G32" s="36"/>
      <c r="H32" s="37"/>
      <c r="J32" s="37"/>
      <c r="K32" s="38"/>
      <c r="L32" s="38"/>
      <c r="N32" s="39"/>
      <c r="P32" s="40"/>
    </row>
    <row r="33" spans="1:16" s="35" customFormat="1" x14ac:dyDescent="0.25">
      <c r="A33" s="14" t="s">
        <v>52</v>
      </c>
      <c r="B33" s="14"/>
      <c r="C33" s="14"/>
      <c r="D33" s="14"/>
      <c r="E33" s="14"/>
      <c r="F33" s="14"/>
      <c r="G33" s="14"/>
      <c r="H33" s="37"/>
      <c r="J33" s="37"/>
      <c r="K33" s="38"/>
      <c r="L33" s="38"/>
      <c r="N33" s="39"/>
      <c r="P33" s="41"/>
    </row>
    <row r="34" spans="1:16" s="35" customFormat="1" x14ac:dyDescent="0.25">
      <c r="G34" s="36"/>
      <c r="H34" s="37"/>
      <c r="J34" s="37"/>
      <c r="K34" s="38"/>
      <c r="L34" s="38"/>
      <c r="N34" s="39"/>
      <c r="P34" s="40"/>
    </row>
  </sheetData>
  <mergeCells count="3">
    <mergeCell ref="A7:AB7"/>
    <mergeCell ref="A30:H30"/>
    <mergeCell ref="A33:G33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OF09</vt:lpstr>
      <vt:lpstr>'OF09'!Títulos_a_imprimir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2019-02-21T17:17:30Z</dcterms:modified>
</cp:coreProperties>
</file>