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6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8" i="33" l="1"/>
  <c r="AB38" i="33"/>
  <c r="AA38" i="33"/>
  <c r="Z38" i="33"/>
  <c r="Y38" i="33"/>
  <c r="X38" i="33"/>
  <c r="W38" i="33"/>
  <c r="V38" i="33"/>
  <c r="U38" i="33"/>
  <c r="T38" i="33"/>
  <c r="S38" i="33"/>
  <c r="R38" i="33"/>
  <c r="Q38" i="33"/>
</calcChain>
</file>

<file path=xl/sharedStrings.xml><?xml version="1.0" encoding="utf-8"?>
<sst xmlns="http://schemas.openxmlformats.org/spreadsheetml/2006/main" count="379" uniqueCount="66">
  <si>
    <t>R008</t>
  </si>
  <si>
    <t>OF06</t>
  </si>
  <si>
    <t>001</t>
  </si>
  <si>
    <t>012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</si>
  <si>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</si>
  <si>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</si>
  <si>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</si>
  <si>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</si>
  <si>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</si>
  <si>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</si>
  <si>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</si>
  <si>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</si>
  <si>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</si>
  <si>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</si>
  <si>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</si>
  <si>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</si>
  <si>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</si>
  <si>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</si>
  <si>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</si>
  <si>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</si>
  <si>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</si>
  <si>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</si>
  <si>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</si>
  <si>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</si>
  <si>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</si>
  <si>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</si>
  <si>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</si>
  <si>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</si>
  <si>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</si>
  <si>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</si>
  <si>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</si>
  <si>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</si>
  <si>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</si>
  <si>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</si>
  <si>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</si>
  <si>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</si>
  <si>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</si>
  <si>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</si>
  <si>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</si>
  <si>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</si>
  <si>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ADJUDICACION DIRECTA</t>
  </si>
  <si>
    <t>011</t>
  </si>
  <si>
    <t>OTROS SERVICIOS COMERCIALES</t>
  </si>
  <si>
    <t>Programa Anual de Adquisiciones, Arrendamientos y Servicios del INE  2019 (PAAASINE)</t>
  </si>
  <si>
    <t>SERVICIO DE ESTENOGRAFIA</t>
  </si>
  <si>
    <t>INE/106/2018</t>
  </si>
  <si>
    <t>* El precio unitario con IVA esta redondeado.</t>
  </si>
  <si>
    <t>33602</t>
  </si>
  <si>
    <t xml:space="preserve"> </t>
  </si>
  <si>
    <t>SERIVICIO</t>
  </si>
  <si>
    <t>SERVICIO DE ESTNOGRAFIA</t>
  </si>
  <si>
    <t>22104</t>
  </si>
  <si>
    <t>PRODUCTOS ALIMENTICIOS PARA EL PERSONAL EN LAS INSTALACIONES DE LAS UNIDADES RESPONSABLES</t>
  </si>
  <si>
    <t>BEBIDAS GESEOSAS</t>
  </si>
  <si>
    <t>INE/ADQ-0242/18</t>
  </si>
  <si>
    <t>BEBIDAS GASEOSAS</t>
  </si>
  <si>
    <t>040</t>
  </si>
  <si>
    <t>B16PC02</t>
  </si>
  <si>
    <t>31602</t>
  </si>
  <si>
    <t>SERVICIOS DE TELECOMUNICACIONES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</si>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</sst>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8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5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5" fillId="0" borderId="0" applyAlignment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9" fillId="0" borderId="0"/>
    <xf numFmtId="43" fontId="28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7" fillId="2" borderId="1" xfId="57" applyFont="1" applyFill="1" applyBorder="1" applyAlignment="1">
      <alignment horizontal="center" vertical="center" wrapText="1"/>
    </xf>
    <xf numFmtId="1" fontId="27" fillId="2" borderId="1" xfId="57" applyNumberFormat="1" applyFont="1" applyFill="1" applyBorder="1" applyAlignment="1">
      <alignment horizontal="center" vertical="center" wrapText="1"/>
    </xf>
    <xf numFmtId="1" fontId="27" fillId="2" borderId="1" xfId="57" applyNumberFormat="1" applyFont="1" applyFill="1" applyBorder="1" applyAlignment="1">
      <alignment horizontal="left" vertical="center" wrapText="1"/>
    </xf>
    <xf numFmtId="3" fontId="27" fillId="2" borderId="1" xfId="57" applyNumberFormat="1" applyFont="1" applyFill="1" applyBorder="1" applyAlignment="1">
      <alignment horizontal="center" vertical="center" wrapText="1"/>
    </xf>
    <xf numFmtId="3" fontId="27" fillId="2" borderId="1" xfId="58" applyNumberFormat="1" applyFont="1" applyFill="1" applyBorder="1" applyAlignment="1">
      <alignment horizontal="center" vertical="center" wrapText="1"/>
    </xf>
    <xf numFmtId="1" fontId="34" fillId="0" borderId="1" xfId="57" applyNumberFormat="1" applyFont="1" applyFill="1" applyBorder="1" applyAlignment="1">
      <alignment horizontal="left" vertical="center" wrapText="1"/>
    </xf>
    <xf numFmtId="1" fontId="34" fillId="0" borderId="1" xfId="57" applyNumberFormat="1" applyFont="1" applyFill="1" applyBorder="1" applyAlignment="1">
      <alignment horizontal="center" vertical="center" wrapText="1"/>
    </xf>
    <xf numFmtId="3" fontId="34" fillId="0" borderId="1" xfId="57" applyNumberFormat="1" applyFont="1" applyFill="1" applyBorder="1" applyAlignment="1">
      <alignment horizontal="right" vertical="center" wrapText="1"/>
    </xf>
    <xf numFmtId="0" fontId="36" fillId="0" borderId="0" xfId="7" applyFont="1"/>
    <xf numFmtId="0" fontId="36" fillId="0" borderId="0" xfId="7" applyFont="1" applyAlignment="1">
      <alignment horizontal="left" wrapText="1"/>
    </xf>
    <xf numFmtId="0" fontId="36" fillId="0" borderId="0" xfId="7" applyFont="1" applyAlignment="1">
      <alignment horizontal="center"/>
    </xf>
    <xf numFmtId="0" fontId="36" fillId="0" borderId="0" xfId="7" applyFont="1" applyAlignment="1">
      <alignment horizontal="right"/>
    </xf>
    <xf numFmtId="0" fontId="36" fillId="0" borderId="0" xfId="7" applyFont="1" applyAlignment="1">
      <alignment horizontal="left"/>
    </xf>
    <xf numFmtId="0" fontId="27" fillId="3" borderId="0" xfId="7" applyFont="1" applyFill="1" applyAlignment="1">
      <alignment horizontal="center"/>
    </xf>
    <xf numFmtId="0" fontId="1" fillId="0" borderId="0" xfId="60"/>
    <xf numFmtId="0" fontId="1" fillId="0" borderId="0" xfId="60" applyAlignment="1">
      <alignment wrapText="1"/>
    </xf>
    <xf numFmtId="3" fontId="31" fillId="0" borderId="0" xfId="61" applyNumberFormat="1" applyFont="1" applyBorder="1" applyAlignment="1">
      <alignment horizontal="right" vertical="center"/>
    </xf>
    <xf numFmtId="0" fontId="32" fillId="0" borderId="0" xfId="61" applyFont="1" applyAlignment="1">
      <alignment horizontal="center"/>
    </xf>
    <xf numFmtId="0" fontId="32" fillId="0" borderId="0" xfId="61" applyFont="1" applyAlignment="1">
      <alignment horizontal="center" wrapText="1"/>
    </xf>
    <xf numFmtId="0" fontId="32" fillId="0" borderId="0" xfId="61" applyFont="1" applyAlignment="1">
      <alignment horizontal="center"/>
    </xf>
    <xf numFmtId="0" fontId="32" fillId="0" borderId="0" xfId="61" applyFont="1" applyAlignment="1">
      <alignment horizontal="center" wrapText="1"/>
    </xf>
    <xf numFmtId="0" fontId="1" fillId="0" borderId="0" xfId="61" applyFont="1" applyAlignment="1">
      <alignment horizontal="center" vertical="center" wrapText="1"/>
    </xf>
    <xf numFmtId="0" fontId="30" fillId="0" borderId="2" xfId="61" applyFont="1" applyBorder="1" applyAlignment="1">
      <alignment horizontal="center" vertical="center" wrapText="1"/>
    </xf>
    <xf numFmtId="0" fontId="33" fillId="0" borderId="1" xfId="61" quotePrefix="1" applyFont="1" applyBorder="1" applyAlignment="1">
      <alignment horizontal="center" vertical="center" wrapText="1"/>
    </xf>
    <xf numFmtId="0" fontId="33" fillId="0" borderId="1" xfId="61" applyFont="1" applyBorder="1" applyAlignment="1">
      <alignment horizontal="center" vertical="center" wrapText="1"/>
    </xf>
    <xf numFmtId="4" fontId="33" fillId="0" borderId="1" xfId="61" applyNumberFormat="1" applyFont="1" applyBorder="1" applyAlignment="1">
      <alignment horizontal="left" vertical="center" wrapText="1"/>
    </xf>
    <xf numFmtId="1" fontId="33" fillId="0" borderId="1" xfId="61" applyNumberFormat="1" applyFont="1" applyBorder="1" applyAlignment="1">
      <alignment vertical="center" wrapText="1"/>
    </xf>
    <xf numFmtId="3" fontId="33" fillId="0" borderId="1" xfId="61" applyNumberFormat="1" applyFont="1" applyBorder="1" applyAlignment="1">
      <alignment vertical="center" wrapText="1"/>
    </xf>
    <xf numFmtId="0" fontId="34" fillId="0" borderId="0" xfId="61" applyFont="1" applyFill="1" applyAlignment="1">
      <alignment horizontal="center" vertical="center" wrapText="1"/>
    </xf>
    <xf numFmtId="0" fontId="1" fillId="0" borderId="0" xfId="61"/>
    <xf numFmtId="0" fontId="1" fillId="0" borderId="0" xfId="61" applyAlignment="1">
      <alignment wrapText="1"/>
    </xf>
    <xf numFmtId="0" fontId="1" fillId="0" borderId="0" xfId="60" applyAlignment="1">
      <alignment horizontal="left" wrapText="1"/>
    </xf>
    <xf numFmtId="41" fontId="27" fillId="3" borderId="0" xfId="62" applyNumberFormat="1" applyFont="1" applyFill="1" applyAlignment="1">
      <alignment horizontal="center"/>
    </xf>
    <xf numFmtId="41" fontId="27" fillId="3" borderId="0" xfId="62" applyNumberFormat="1" applyFont="1" applyFill="1" applyAlignment="1"/>
    <xf numFmtId="0" fontId="1" fillId="0" borderId="0" xfId="61" applyFont="1"/>
    <xf numFmtId="1" fontId="1" fillId="0" borderId="0" xfId="61" applyNumberFormat="1" applyFont="1" applyAlignment="1">
      <alignment horizontal="center"/>
    </xf>
    <xf numFmtId="0" fontId="1" fillId="0" borderId="0" xfId="61" applyFont="1" applyAlignment="1">
      <alignment horizontal="left" wrapText="1"/>
    </xf>
    <xf numFmtId="0" fontId="1" fillId="0" borderId="0" xfId="61" applyFont="1" applyAlignment="1">
      <alignment horizontal="center"/>
    </xf>
    <xf numFmtId="0" fontId="1" fillId="0" borderId="0" xfId="61" applyFont="1" applyAlignment="1">
      <alignment horizontal="right"/>
    </xf>
    <xf numFmtId="0" fontId="1" fillId="0" borderId="0" xfId="61" applyFont="1" applyAlignment="1">
      <alignment horizontal="left"/>
    </xf>
    <xf numFmtId="41" fontId="1" fillId="0" borderId="0" xfId="61" applyNumberFormat="1" applyFont="1" applyAlignment="1">
      <alignment horizontal="left"/>
    </xf>
  </cellXfs>
  <cellStyles count="63">
    <cellStyle name="Millares 2" xfId="3"/>
    <cellStyle name="Millares 2 2" xfId="58"/>
    <cellStyle name="Moneda 2" xfId="16"/>
    <cellStyle name="Moneda 2 10" xfId="46"/>
    <cellStyle name="Moneda 2 11" xfId="49"/>
    <cellStyle name="Moneda 2 12" xfId="52"/>
    <cellStyle name="Moneda 2 13" xfId="62"/>
    <cellStyle name="Moneda 2 2" xfId="19"/>
    <cellStyle name="Moneda 2 3" xfId="22"/>
    <cellStyle name="Moneda 2 4" xfId="25"/>
    <cellStyle name="Moneda 2 5" xfId="28"/>
    <cellStyle name="Moneda 2 6" xfId="34"/>
    <cellStyle name="Moneda 2 7" xfId="37"/>
    <cellStyle name="Moneda 2 8" xfId="40"/>
    <cellStyle name="Moneda 2 9" xfId="43"/>
    <cellStyle name="Moneda 3" xfId="31"/>
    <cellStyle name="Moneda 4" xfId="59"/>
    <cellStyle name="Normal" xfId="0" builtinId="0"/>
    <cellStyle name="Normal 2 2" xfId="1"/>
    <cellStyle name="Normal 2 2 10" xfId="27"/>
    <cellStyle name="Normal 2 2 11" xfId="30"/>
    <cellStyle name="Normal 2 2 12" xfId="33"/>
    <cellStyle name="Normal 2 2 13" xfId="36"/>
    <cellStyle name="Normal 2 2 14" xfId="39"/>
    <cellStyle name="Normal 2 2 15" xfId="42"/>
    <cellStyle name="Normal 2 2 16" xfId="45"/>
    <cellStyle name="Normal 2 2 17" xfId="48"/>
    <cellStyle name="Normal 2 2 18" xfId="51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13"/>
    <cellStyle name="Normal 2 2 20" xfId="56"/>
    <cellStyle name="Normal 2 2 21" xfId="61"/>
    <cellStyle name="Normal 2 2 3" xfId="5"/>
    <cellStyle name="Normal 2 2 4" xfId="6"/>
    <cellStyle name="Normal 2 2 5" xfId="8"/>
    <cellStyle name="Normal 2 2 6" xfId="15"/>
    <cellStyle name="Normal 2 2 7" xfId="18"/>
    <cellStyle name="Normal 2 2 8" xfId="21"/>
    <cellStyle name="Normal 2 2 9" xfId="24"/>
    <cellStyle name="Normal 4 2" xfId="7"/>
    <cellStyle name="Normal 5" xfId="14"/>
    <cellStyle name="Normal 5 10" xfId="41"/>
    <cellStyle name="Normal 5 11" xfId="44"/>
    <cellStyle name="Normal 5 12" xfId="47"/>
    <cellStyle name="Normal 5 13" xfId="50"/>
    <cellStyle name="Normal 5 14" xfId="53"/>
    <cellStyle name="Normal 5 15" xfId="55"/>
    <cellStyle name="Normal 5 16" xfId="60"/>
    <cellStyle name="Normal 5 2" xfId="17"/>
    <cellStyle name="Normal 5 3" xfId="20"/>
    <cellStyle name="Normal 5 4" xfId="23"/>
    <cellStyle name="Normal 5 5" xfId="26"/>
    <cellStyle name="Normal 5 6" xfId="29"/>
    <cellStyle name="Normal 5 7" xfId="32"/>
    <cellStyle name="Normal 5 8" xfId="35"/>
    <cellStyle name="Normal 5 9" xfId="38"/>
    <cellStyle name="Normal 8" xfId="2"/>
    <cellStyle name="Normal 8 2" xfId="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2"/>
  <sheetViews>
    <sheetView tabSelected="1" workbookViewId="0">
      <selection activeCell="N24" sqref="N2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4</v>
      </c>
    </row>
    <row r="2" spans="1:29" ht="22.5" x14ac:dyDescent="0.25">
      <c r="AC2" s="17" t="s">
        <v>5</v>
      </c>
    </row>
    <row r="3" spans="1:29" ht="22.5" x14ac:dyDescent="0.25">
      <c r="AC3" s="17" t="s">
        <v>6</v>
      </c>
    </row>
    <row r="7" spans="1:29" ht="26.25" x14ac:dyDescent="0.4">
      <c r="A7" s="18" t="s">
        <v>43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7</v>
      </c>
      <c r="E10" s="1" t="s">
        <v>20</v>
      </c>
      <c r="F10" s="1" t="s">
        <v>21</v>
      </c>
      <c r="G10" s="2" t="s">
        <v>8</v>
      </c>
      <c r="H10" s="3" t="s">
        <v>22</v>
      </c>
      <c r="I10" s="2" t="s">
        <v>9</v>
      </c>
      <c r="J10" s="2" t="s">
        <v>10</v>
      </c>
      <c r="K10" s="2" t="s">
        <v>11</v>
      </c>
      <c r="L10" s="2" t="s">
        <v>12</v>
      </c>
      <c r="M10" s="2" t="s">
        <v>13</v>
      </c>
      <c r="N10" s="4" t="s">
        <v>14</v>
      </c>
      <c r="O10" s="2" t="s">
        <v>23</v>
      </c>
      <c r="P10" s="4" t="s">
        <v>15</v>
      </c>
      <c r="Q10" s="5" t="s">
        <v>16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12.75" x14ac:dyDescent="0.2">
      <c r="A11" s="23" t="s">
        <v>36</v>
      </c>
      <c r="B11" s="23" t="s">
        <v>1</v>
      </c>
      <c r="C11" s="24" t="s">
        <v>2</v>
      </c>
      <c r="D11" s="25" t="s">
        <v>0</v>
      </c>
      <c r="E11" s="24" t="s">
        <v>41</v>
      </c>
      <c r="F11" s="25" t="s">
        <v>39</v>
      </c>
      <c r="G11" s="6" t="s">
        <v>47</v>
      </c>
      <c r="H11" s="26" t="s">
        <v>42</v>
      </c>
      <c r="I11" s="6" t="s">
        <v>48</v>
      </c>
      <c r="J11" s="27" t="s">
        <v>44</v>
      </c>
      <c r="K11" s="28" t="s">
        <v>45</v>
      </c>
      <c r="L11" s="7" t="s">
        <v>38</v>
      </c>
      <c r="M11" s="8" t="s">
        <v>49</v>
      </c>
      <c r="N11" s="28">
        <v>1</v>
      </c>
      <c r="O11" s="28">
        <v>22500</v>
      </c>
      <c r="P11" s="28" t="s">
        <v>37</v>
      </c>
      <c r="Q11" s="28">
        <v>22500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22500</v>
      </c>
    </row>
    <row r="12" spans="1:29" s="29" customFormat="1" ht="12.75" x14ac:dyDescent="0.2">
      <c r="A12" s="23" t="s">
        <v>36</v>
      </c>
      <c r="B12" s="23" t="s">
        <v>1</v>
      </c>
      <c r="C12" s="24" t="s">
        <v>2</v>
      </c>
      <c r="D12" s="25" t="s">
        <v>0</v>
      </c>
      <c r="E12" s="24" t="s">
        <v>41</v>
      </c>
      <c r="F12" s="25" t="s">
        <v>39</v>
      </c>
      <c r="G12" s="6" t="s">
        <v>47</v>
      </c>
      <c r="H12" s="26" t="s">
        <v>42</v>
      </c>
      <c r="I12" s="6" t="s">
        <v>48</v>
      </c>
      <c r="J12" s="27" t="s">
        <v>44</v>
      </c>
      <c r="K12" s="28" t="s">
        <v>45</v>
      </c>
      <c r="L12" s="7" t="s">
        <v>38</v>
      </c>
      <c r="M12" s="8" t="s">
        <v>49</v>
      </c>
      <c r="N12" s="28">
        <v>1</v>
      </c>
      <c r="O12" s="28">
        <v>22500</v>
      </c>
      <c r="P12" s="28" t="s">
        <v>37</v>
      </c>
      <c r="Q12" s="28">
        <v>22500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22500</v>
      </c>
      <c r="AB12" s="28">
        <v>0</v>
      </c>
      <c r="AC12" s="28">
        <v>0</v>
      </c>
    </row>
    <row r="13" spans="1:29" s="29" customFormat="1" ht="12.75" x14ac:dyDescent="0.2">
      <c r="A13" s="23" t="s">
        <v>36</v>
      </c>
      <c r="B13" s="23" t="s">
        <v>1</v>
      </c>
      <c r="C13" s="24" t="s">
        <v>2</v>
      </c>
      <c r="D13" s="25" t="s">
        <v>0</v>
      </c>
      <c r="E13" s="24" t="s">
        <v>41</v>
      </c>
      <c r="F13" s="25" t="s">
        <v>39</v>
      </c>
      <c r="G13" s="6" t="s">
        <v>47</v>
      </c>
      <c r="H13" s="26" t="s">
        <v>42</v>
      </c>
      <c r="I13" s="6" t="s">
        <v>48</v>
      </c>
      <c r="J13" s="27" t="s">
        <v>44</v>
      </c>
      <c r="K13" s="28" t="s">
        <v>45</v>
      </c>
      <c r="L13" s="7" t="s">
        <v>38</v>
      </c>
      <c r="M13" s="8" t="s">
        <v>49</v>
      </c>
      <c r="N13" s="28">
        <v>1</v>
      </c>
      <c r="O13" s="28">
        <v>21000</v>
      </c>
      <c r="P13" s="28" t="s">
        <v>37</v>
      </c>
      <c r="Q13" s="28">
        <v>21000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21000</v>
      </c>
      <c r="AA13" s="28">
        <v>0</v>
      </c>
      <c r="AB13" s="28">
        <v>0</v>
      </c>
      <c r="AC13" s="28">
        <v>0</v>
      </c>
    </row>
    <row r="14" spans="1:29" s="29" customFormat="1" ht="12.75" x14ac:dyDescent="0.2">
      <c r="A14" s="23" t="s">
        <v>36</v>
      </c>
      <c r="B14" s="23" t="s">
        <v>1</v>
      </c>
      <c r="C14" s="24" t="s">
        <v>2</v>
      </c>
      <c r="D14" s="25" t="s">
        <v>0</v>
      </c>
      <c r="E14" s="24" t="s">
        <v>41</v>
      </c>
      <c r="F14" s="25" t="s">
        <v>39</v>
      </c>
      <c r="G14" s="6" t="s">
        <v>47</v>
      </c>
      <c r="H14" s="26" t="s">
        <v>42</v>
      </c>
      <c r="I14" s="6" t="s">
        <v>48</v>
      </c>
      <c r="J14" s="27" t="s">
        <v>44</v>
      </c>
      <c r="K14" s="28" t="s">
        <v>45</v>
      </c>
      <c r="L14" s="7" t="s">
        <v>38</v>
      </c>
      <c r="M14" s="8" t="s">
        <v>49</v>
      </c>
      <c r="N14" s="28">
        <v>1</v>
      </c>
      <c r="O14" s="28">
        <v>20000</v>
      </c>
      <c r="P14" s="28" t="s">
        <v>37</v>
      </c>
      <c r="Q14" s="28">
        <v>20000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20000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2.75" x14ac:dyDescent="0.2">
      <c r="A15" s="23" t="s">
        <v>36</v>
      </c>
      <c r="B15" s="23" t="s">
        <v>1</v>
      </c>
      <c r="C15" s="24" t="s">
        <v>2</v>
      </c>
      <c r="D15" s="25" t="s">
        <v>0</v>
      </c>
      <c r="E15" s="24" t="s">
        <v>41</v>
      </c>
      <c r="F15" s="25" t="s">
        <v>39</v>
      </c>
      <c r="G15" s="6" t="s">
        <v>47</v>
      </c>
      <c r="H15" s="26" t="s">
        <v>42</v>
      </c>
      <c r="I15" s="6" t="s">
        <v>48</v>
      </c>
      <c r="J15" s="27" t="s">
        <v>44</v>
      </c>
      <c r="K15" s="28" t="s">
        <v>45</v>
      </c>
      <c r="L15" s="7" t="s">
        <v>38</v>
      </c>
      <c r="M15" s="8" t="s">
        <v>49</v>
      </c>
      <c r="N15" s="28">
        <v>1</v>
      </c>
      <c r="O15" s="28">
        <v>21000</v>
      </c>
      <c r="P15" s="28" t="s">
        <v>37</v>
      </c>
      <c r="Q15" s="28">
        <v>21000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21000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12.75" x14ac:dyDescent="0.2">
      <c r="A16" s="23" t="s">
        <v>36</v>
      </c>
      <c r="B16" s="23" t="s">
        <v>1</v>
      </c>
      <c r="C16" s="24" t="s">
        <v>2</v>
      </c>
      <c r="D16" s="25" t="s">
        <v>0</v>
      </c>
      <c r="E16" s="24" t="s">
        <v>41</v>
      </c>
      <c r="F16" s="25" t="s">
        <v>39</v>
      </c>
      <c r="G16" s="6" t="s">
        <v>47</v>
      </c>
      <c r="H16" s="26" t="s">
        <v>42</v>
      </c>
      <c r="I16" s="6" t="s">
        <v>48</v>
      </c>
      <c r="J16" s="27" t="s">
        <v>44</v>
      </c>
      <c r="K16" s="28" t="s">
        <v>45</v>
      </c>
      <c r="L16" s="7" t="s">
        <v>38</v>
      </c>
      <c r="M16" s="8" t="s">
        <v>49</v>
      </c>
      <c r="N16" s="28">
        <v>1</v>
      </c>
      <c r="O16" s="28">
        <v>22500</v>
      </c>
      <c r="P16" s="28" t="s">
        <v>37</v>
      </c>
      <c r="Q16" s="28">
        <v>22500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22500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12.75" x14ac:dyDescent="0.2">
      <c r="A17" s="23" t="s">
        <v>36</v>
      </c>
      <c r="B17" s="23" t="s">
        <v>1</v>
      </c>
      <c r="C17" s="24" t="s">
        <v>2</v>
      </c>
      <c r="D17" s="25" t="s">
        <v>0</v>
      </c>
      <c r="E17" s="24" t="s">
        <v>41</v>
      </c>
      <c r="F17" s="25" t="s">
        <v>39</v>
      </c>
      <c r="G17" s="6" t="s">
        <v>47</v>
      </c>
      <c r="H17" s="26" t="s">
        <v>42</v>
      </c>
      <c r="I17" s="6" t="s">
        <v>48</v>
      </c>
      <c r="J17" s="27" t="s">
        <v>44</v>
      </c>
      <c r="K17" s="28" t="s">
        <v>45</v>
      </c>
      <c r="L17" s="7" t="s">
        <v>38</v>
      </c>
      <c r="M17" s="8" t="s">
        <v>49</v>
      </c>
      <c r="N17" s="28">
        <v>1</v>
      </c>
      <c r="O17" s="28">
        <v>21000</v>
      </c>
      <c r="P17" s="28" t="s">
        <v>37</v>
      </c>
      <c r="Q17" s="28">
        <v>21000</v>
      </c>
      <c r="R17" s="28">
        <v>0</v>
      </c>
      <c r="S17" s="28">
        <v>0</v>
      </c>
      <c r="T17" s="28">
        <v>0</v>
      </c>
      <c r="U17" s="28">
        <v>0</v>
      </c>
      <c r="V17" s="28">
        <v>21000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12.75" x14ac:dyDescent="0.2">
      <c r="A18" s="23" t="s">
        <v>36</v>
      </c>
      <c r="B18" s="23" t="s">
        <v>1</v>
      </c>
      <c r="C18" s="24" t="s">
        <v>2</v>
      </c>
      <c r="D18" s="25" t="s">
        <v>0</v>
      </c>
      <c r="E18" s="24" t="s">
        <v>41</v>
      </c>
      <c r="F18" s="25" t="s">
        <v>39</v>
      </c>
      <c r="G18" s="6" t="s">
        <v>47</v>
      </c>
      <c r="H18" s="26" t="s">
        <v>42</v>
      </c>
      <c r="I18" s="6" t="s">
        <v>48</v>
      </c>
      <c r="J18" s="27" t="s">
        <v>44</v>
      </c>
      <c r="K18" s="28" t="s">
        <v>45</v>
      </c>
      <c r="L18" s="7" t="s">
        <v>38</v>
      </c>
      <c r="M18" s="8" t="s">
        <v>49</v>
      </c>
      <c r="N18" s="28">
        <v>1</v>
      </c>
      <c r="O18" s="28">
        <v>15000</v>
      </c>
      <c r="P18" s="28" t="s">
        <v>37</v>
      </c>
      <c r="Q18" s="28">
        <v>15000</v>
      </c>
      <c r="R18" s="28">
        <v>0</v>
      </c>
      <c r="S18" s="28">
        <v>0</v>
      </c>
      <c r="T18" s="28">
        <v>0</v>
      </c>
      <c r="U18" s="28">
        <v>15000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12.75" x14ac:dyDescent="0.2">
      <c r="A19" s="23" t="s">
        <v>36</v>
      </c>
      <c r="B19" s="23" t="s">
        <v>1</v>
      </c>
      <c r="C19" s="24" t="s">
        <v>2</v>
      </c>
      <c r="D19" s="25" t="s">
        <v>0</v>
      </c>
      <c r="E19" s="24" t="s">
        <v>41</v>
      </c>
      <c r="F19" s="25" t="s">
        <v>39</v>
      </c>
      <c r="G19" s="6" t="s">
        <v>47</v>
      </c>
      <c r="H19" s="26" t="s">
        <v>42</v>
      </c>
      <c r="I19" s="6" t="s">
        <v>48</v>
      </c>
      <c r="J19" s="27" t="s">
        <v>44</v>
      </c>
      <c r="K19" s="28" t="s">
        <v>45</v>
      </c>
      <c r="L19" s="7" t="s">
        <v>38</v>
      </c>
      <c r="M19" s="8" t="s">
        <v>49</v>
      </c>
      <c r="N19" s="28">
        <v>1</v>
      </c>
      <c r="O19" s="28">
        <v>21000</v>
      </c>
      <c r="P19" s="28" t="s">
        <v>37</v>
      </c>
      <c r="Q19" s="28">
        <v>21000</v>
      </c>
      <c r="R19" s="28">
        <v>0</v>
      </c>
      <c r="S19" s="28">
        <v>0</v>
      </c>
      <c r="T19" s="28">
        <v>21000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12.75" x14ac:dyDescent="0.2">
      <c r="A20" s="23" t="s">
        <v>36</v>
      </c>
      <c r="B20" s="23" t="s">
        <v>1</v>
      </c>
      <c r="C20" s="24" t="s">
        <v>2</v>
      </c>
      <c r="D20" s="25" t="s">
        <v>0</v>
      </c>
      <c r="E20" s="24" t="s">
        <v>41</v>
      </c>
      <c r="F20" s="25" t="s">
        <v>39</v>
      </c>
      <c r="G20" s="6" t="s">
        <v>47</v>
      </c>
      <c r="H20" s="26" t="s">
        <v>42</v>
      </c>
      <c r="I20" s="6" t="s">
        <v>48</v>
      </c>
      <c r="J20" s="27" t="s">
        <v>50</v>
      </c>
      <c r="K20" s="28" t="s">
        <v>45</v>
      </c>
      <c r="L20" s="7" t="s">
        <v>38</v>
      </c>
      <c r="M20" s="8" t="s">
        <v>49</v>
      </c>
      <c r="N20" s="28">
        <v>1</v>
      </c>
      <c r="O20" s="28">
        <v>22500</v>
      </c>
      <c r="P20" s="28" t="s">
        <v>37</v>
      </c>
      <c r="Q20" s="28">
        <v>22500</v>
      </c>
      <c r="R20" s="28">
        <v>0</v>
      </c>
      <c r="S20" s="28">
        <v>22500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12.75" x14ac:dyDescent="0.2">
      <c r="A21" s="23" t="s">
        <v>36</v>
      </c>
      <c r="B21" s="23" t="s">
        <v>1</v>
      </c>
      <c r="C21" s="24" t="s">
        <v>2</v>
      </c>
      <c r="D21" s="25" t="s">
        <v>0</v>
      </c>
      <c r="E21" s="24" t="s">
        <v>41</v>
      </c>
      <c r="F21" s="25" t="s">
        <v>39</v>
      </c>
      <c r="G21" s="6" t="s">
        <v>47</v>
      </c>
      <c r="H21" s="26" t="s">
        <v>42</v>
      </c>
      <c r="I21" s="6" t="s">
        <v>48</v>
      </c>
      <c r="J21" s="27" t="s">
        <v>44</v>
      </c>
      <c r="K21" s="28" t="s">
        <v>45</v>
      </c>
      <c r="L21" s="7" t="s">
        <v>38</v>
      </c>
      <c r="M21" s="8" t="s">
        <v>49</v>
      </c>
      <c r="N21" s="28">
        <v>1</v>
      </c>
      <c r="O21" s="28">
        <v>15000</v>
      </c>
      <c r="P21" s="28" t="s">
        <v>37</v>
      </c>
      <c r="Q21" s="28">
        <v>15000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15000</v>
      </c>
      <c r="AC21" s="28">
        <v>0</v>
      </c>
    </row>
    <row r="22" spans="1:29" s="29" customFormat="1" ht="12.75" x14ac:dyDescent="0.2">
      <c r="A22" s="23" t="s">
        <v>36</v>
      </c>
      <c r="B22" s="23" t="s">
        <v>1</v>
      </c>
      <c r="C22" s="24" t="s">
        <v>2</v>
      </c>
      <c r="D22" s="25" t="s">
        <v>0</v>
      </c>
      <c r="E22" s="24" t="s">
        <v>41</v>
      </c>
      <c r="F22" s="25" t="s">
        <v>39</v>
      </c>
      <c r="G22" s="6" t="s">
        <v>47</v>
      </c>
      <c r="H22" s="26" t="s">
        <v>42</v>
      </c>
      <c r="I22" s="6" t="s">
        <v>48</v>
      </c>
      <c r="J22" s="27" t="s">
        <v>44</v>
      </c>
      <c r="K22" s="28" t="s">
        <v>45</v>
      </c>
      <c r="L22" s="7" t="s">
        <v>38</v>
      </c>
      <c r="M22" s="8" t="s">
        <v>49</v>
      </c>
      <c r="N22" s="28">
        <v>1</v>
      </c>
      <c r="O22" s="28">
        <v>21000</v>
      </c>
      <c r="P22" s="28" t="s">
        <v>37</v>
      </c>
      <c r="Q22" s="28">
        <v>21000</v>
      </c>
      <c r="R22" s="28">
        <v>21000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51" x14ac:dyDescent="0.2">
      <c r="A23" s="23" t="s">
        <v>36</v>
      </c>
      <c r="B23" s="23" t="s">
        <v>1</v>
      </c>
      <c r="C23" s="24" t="s">
        <v>2</v>
      </c>
      <c r="D23" s="25" t="s">
        <v>0</v>
      </c>
      <c r="E23" s="24" t="s">
        <v>3</v>
      </c>
      <c r="F23" s="25" t="s">
        <v>39</v>
      </c>
      <c r="G23" s="6" t="s">
        <v>51</v>
      </c>
      <c r="H23" s="26" t="s">
        <v>52</v>
      </c>
      <c r="I23" s="6" t="s">
        <v>48</v>
      </c>
      <c r="J23" s="27" t="s">
        <v>53</v>
      </c>
      <c r="K23" s="28" t="s">
        <v>54</v>
      </c>
      <c r="L23" s="7" t="s">
        <v>38</v>
      </c>
      <c r="M23" s="8" t="s">
        <v>49</v>
      </c>
      <c r="N23" s="28">
        <v>1</v>
      </c>
      <c r="O23" s="28">
        <v>45000</v>
      </c>
      <c r="P23" s="28" t="s">
        <v>40</v>
      </c>
      <c r="Q23" s="28">
        <v>45000</v>
      </c>
      <c r="R23" s="28">
        <v>0</v>
      </c>
      <c r="S23" s="28">
        <v>45000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36</v>
      </c>
      <c r="B24" s="23" t="s">
        <v>1</v>
      </c>
      <c r="C24" s="24" t="s">
        <v>2</v>
      </c>
      <c r="D24" s="25" t="s">
        <v>0</v>
      </c>
      <c r="E24" s="24" t="s">
        <v>3</v>
      </c>
      <c r="F24" s="25" t="s">
        <v>39</v>
      </c>
      <c r="G24" s="6" t="s">
        <v>51</v>
      </c>
      <c r="H24" s="26" t="s">
        <v>52</v>
      </c>
      <c r="I24" s="6" t="s">
        <v>48</v>
      </c>
      <c r="J24" s="27" t="s">
        <v>55</v>
      </c>
      <c r="K24" s="28" t="s">
        <v>54</v>
      </c>
      <c r="L24" s="7" t="s">
        <v>38</v>
      </c>
      <c r="M24" s="8" t="s">
        <v>49</v>
      </c>
      <c r="N24" s="28">
        <v>1</v>
      </c>
      <c r="O24" s="28">
        <v>25000</v>
      </c>
      <c r="P24" s="28" t="s">
        <v>40</v>
      </c>
      <c r="Q24" s="28">
        <v>25000</v>
      </c>
      <c r="R24" s="28">
        <v>0</v>
      </c>
      <c r="S24" s="28">
        <v>0</v>
      </c>
      <c r="T24" s="28">
        <v>25000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51" x14ac:dyDescent="0.2">
      <c r="A25" s="23" t="s">
        <v>36</v>
      </c>
      <c r="B25" s="23" t="s">
        <v>1</v>
      </c>
      <c r="C25" s="24" t="s">
        <v>2</v>
      </c>
      <c r="D25" s="25" t="s">
        <v>0</v>
      </c>
      <c r="E25" s="24" t="s">
        <v>3</v>
      </c>
      <c r="F25" s="25" t="s">
        <v>39</v>
      </c>
      <c r="G25" s="6" t="s">
        <v>51</v>
      </c>
      <c r="H25" s="26" t="s">
        <v>52</v>
      </c>
      <c r="I25" s="6" t="s">
        <v>48</v>
      </c>
      <c r="J25" s="27" t="s">
        <v>55</v>
      </c>
      <c r="K25" s="28" t="s">
        <v>54</v>
      </c>
      <c r="L25" s="7" t="s">
        <v>38</v>
      </c>
      <c r="M25" s="8" t="s">
        <v>49</v>
      </c>
      <c r="N25" s="28">
        <v>1</v>
      </c>
      <c r="O25" s="28">
        <v>25000</v>
      </c>
      <c r="P25" s="28" t="s">
        <v>40</v>
      </c>
      <c r="Q25" s="28">
        <v>25000</v>
      </c>
      <c r="R25" s="28">
        <v>0</v>
      </c>
      <c r="S25" s="28">
        <v>0</v>
      </c>
      <c r="T25" s="28">
        <v>0</v>
      </c>
      <c r="U25" s="28">
        <v>25000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51" x14ac:dyDescent="0.2">
      <c r="A26" s="23" t="s">
        <v>36</v>
      </c>
      <c r="B26" s="23" t="s">
        <v>1</v>
      </c>
      <c r="C26" s="24" t="s">
        <v>2</v>
      </c>
      <c r="D26" s="25" t="s">
        <v>0</v>
      </c>
      <c r="E26" s="24" t="s">
        <v>3</v>
      </c>
      <c r="F26" s="25" t="s">
        <v>39</v>
      </c>
      <c r="G26" s="6" t="s">
        <v>51</v>
      </c>
      <c r="H26" s="26" t="s">
        <v>52</v>
      </c>
      <c r="I26" s="6" t="s">
        <v>48</v>
      </c>
      <c r="J26" s="27" t="s">
        <v>55</v>
      </c>
      <c r="K26" s="28" t="s">
        <v>54</v>
      </c>
      <c r="L26" s="7" t="s">
        <v>38</v>
      </c>
      <c r="M26" s="8" t="s">
        <v>49</v>
      </c>
      <c r="N26" s="28">
        <v>1</v>
      </c>
      <c r="O26" s="28">
        <v>25000</v>
      </c>
      <c r="P26" s="28" t="s">
        <v>40</v>
      </c>
      <c r="Q26" s="28">
        <v>25000</v>
      </c>
      <c r="R26" s="28">
        <v>0</v>
      </c>
      <c r="S26" s="28">
        <v>0</v>
      </c>
      <c r="T26" s="28">
        <v>0</v>
      </c>
      <c r="U26" s="28">
        <v>0</v>
      </c>
      <c r="V26" s="28">
        <v>25000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51" x14ac:dyDescent="0.2">
      <c r="A27" s="23" t="s">
        <v>36</v>
      </c>
      <c r="B27" s="23" t="s">
        <v>1</v>
      </c>
      <c r="C27" s="24" t="s">
        <v>2</v>
      </c>
      <c r="D27" s="25" t="s">
        <v>0</v>
      </c>
      <c r="E27" s="24" t="s">
        <v>3</v>
      </c>
      <c r="F27" s="25" t="s">
        <v>39</v>
      </c>
      <c r="G27" s="6" t="s">
        <v>51</v>
      </c>
      <c r="H27" s="26" t="s">
        <v>52</v>
      </c>
      <c r="I27" s="6" t="s">
        <v>48</v>
      </c>
      <c r="J27" s="27" t="s">
        <v>55</v>
      </c>
      <c r="K27" s="28" t="s">
        <v>54</v>
      </c>
      <c r="L27" s="7" t="s">
        <v>38</v>
      </c>
      <c r="M27" s="8" t="s">
        <v>49</v>
      </c>
      <c r="N27" s="28">
        <v>1</v>
      </c>
      <c r="O27" s="28">
        <v>50000</v>
      </c>
      <c r="P27" s="28" t="s">
        <v>40</v>
      </c>
      <c r="Q27" s="28">
        <v>50000</v>
      </c>
      <c r="R27" s="28">
        <v>50000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51" x14ac:dyDescent="0.2">
      <c r="A28" s="23" t="s">
        <v>36</v>
      </c>
      <c r="B28" s="23" t="s">
        <v>1</v>
      </c>
      <c r="C28" s="24" t="s">
        <v>2</v>
      </c>
      <c r="D28" s="25" t="s">
        <v>0</v>
      </c>
      <c r="E28" s="24" t="s">
        <v>3</v>
      </c>
      <c r="F28" s="25" t="s">
        <v>39</v>
      </c>
      <c r="G28" s="6" t="s">
        <v>51</v>
      </c>
      <c r="H28" s="26" t="s">
        <v>52</v>
      </c>
      <c r="I28" s="6" t="s">
        <v>48</v>
      </c>
      <c r="J28" s="27" t="s">
        <v>55</v>
      </c>
      <c r="K28" s="28" t="s">
        <v>54</v>
      </c>
      <c r="L28" s="7" t="s">
        <v>38</v>
      </c>
      <c r="M28" s="8" t="s">
        <v>49</v>
      </c>
      <c r="N28" s="28">
        <v>1</v>
      </c>
      <c r="O28" s="28">
        <v>25000</v>
      </c>
      <c r="P28" s="28" t="s">
        <v>40</v>
      </c>
      <c r="Q28" s="28">
        <v>25000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25000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36</v>
      </c>
      <c r="B29" s="23" t="s">
        <v>1</v>
      </c>
      <c r="C29" s="24" t="s">
        <v>2</v>
      </c>
      <c r="D29" s="25" t="s">
        <v>0</v>
      </c>
      <c r="E29" s="24" t="s">
        <v>3</v>
      </c>
      <c r="F29" s="25" t="s">
        <v>39</v>
      </c>
      <c r="G29" s="6" t="s">
        <v>51</v>
      </c>
      <c r="H29" s="26" t="s">
        <v>52</v>
      </c>
      <c r="I29" s="6" t="s">
        <v>48</v>
      </c>
      <c r="J29" s="27" t="s">
        <v>55</v>
      </c>
      <c r="K29" s="28" t="s">
        <v>54</v>
      </c>
      <c r="L29" s="7" t="s">
        <v>38</v>
      </c>
      <c r="M29" s="8" t="s">
        <v>49</v>
      </c>
      <c r="N29" s="28">
        <v>1</v>
      </c>
      <c r="O29" s="28">
        <v>20000</v>
      </c>
      <c r="P29" s="28" t="s">
        <v>40</v>
      </c>
      <c r="Q29" s="28">
        <v>20000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20000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36</v>
      </c>
      <c r="B30" s="23" t="s">
        <v>1</v>
      </c>
      <c r="C30" s="24" t="s">
        <v>2</v>
      </c>
      <c r="D30" s="25" t="s">
        <v>0</v>
      </c>
      <c r="E30" s="24" t="s">
        <v>3</v>
      </c>
      <c r="F30" s="25" t="s">
        <v>39</v>
      </c>
      <c r="G30" s="6" t="s">
        <v>51</v>
      </c>
      <c r="H30" s="26" t="s">
        <v>52</v>
      </c>
      <c r="I30" s="6" t="s">
        <v>48</v>
      </c>
      <c r="J30" s="27" t="s">
        <v>55</v>
      </c>
      <c r="K30" s="28" t="s">
        <v>54</v>
      </c>
      <c r="L30" s="7" t="s">
        <v>38</v>
      </c>
      <c r="M30" s="8" t="s">
        <v>49</v>
      </c>
      <c r="N30" s="28">
        <v>1</v>
      </c>
      <c r="O30" s="28">
        <v>40000</v>
      </c>
      <c r="P30" s="28" t="s">
        <v>40</v>
      </c>
      <c r="Q30" s="28">
        <v>40000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40000</v>
      </c>
      <c r="AA30" s="28">
        <v>0</v>
      </c>
      <c r="AB30" s="28">
        <v>0</v>
      </c>
      <c r="AC30" s="28">
        <v>0</v>
      </c>
    </row>
    <row r="31" spans="1:29" s="29" customFormat="1" ht="51" x14ac:dyDescent="0.2">
      <c r="A31" s="23" t="s">
        <v>36</v>
      </c>
      <c r="B31" s="23" t="s">
        <v>1</v>
      </c>
      <c r="C31" s="24" t="s">
        <v>2</v>
      </c>
      <c r="D31" s="25" t="s">
        <v>0</v>
      </c>
      <c r="E31" s="24" t="s">
        <v>3</v>
      </c>
      <c r="F31" s="25" t="s">
        <v>39</v>
      </c>
      <c r="G31" s="6" t="s">
        <v>51</v>
      </c>
      <c r="H31" s="26" t="s">
        <v>52</v>
      </c>
      <c r="I31" s="6" t="s">
        <v>48</v>
      </c>
      <c r="J31" s="27" t="s">
        <v>55</v>
      </c>
      <c r="K31" s="28" t="s">
        <v>54</v>
      </c>
      <c r="L31" s="7" t="s">
        <v>38</v>
      </c>
      <c r="M31" s="8" t="s">
        <v>49</v>
      </c>
      <c r="N31" s="28">
        <v>1</v>
      </c>
      <c r="O31" s="28">
        <v>20000</v>
      </c>
      <c r="P31" s="28" t="s">
        <v>40</v>
      </c>
      <c r="Q31" s="28">
        <v>20000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20000</v>
      </c>
      <c r="AB31" s="28">
        <v>0</v>
      </c>
      <c r="AC31" s="28">
        <v>0</v>
      </c>
    </row>
    <row r="32" spans="1:29" s="29" customFormat="1" ht="51" x14ac:dyDescent="0.2">
      <c r="A32" s="23" t="s">
        <v>36</v>
      </c>
      <c r="B32" s="23" t="s">
        <v>1</v>
      </c>
      <c r="C32" s="24" t="s">
        <v>2</v>
      </c>
      <c r="D32" s="25" t="s">
        <v>0</v>
      </c>
      <c r="E32" s="24" t="s">
        <v>3</v>
      </c>
      <c r="F32" s="25" t="s">
        <v>39</v>
      </c>
      <c r="G32" s="6" t="s">
        <v>51</v>
      </c>
      <c r="H32" s="26" t="s">
        <v>52</v>
      </c>
      <c r="I32" s="6" t="s">
        <v>48</v>
      </c>
      <c r="J32" s="27" t="s">
        <v>55</v>
      </c>
      <c r="K32" s="28" t="s">
        <v>54</v>
      </c>
      <c r="L32" s="7" t="s">
        <v>38</v>
      </c>
      <c r="M32" s="8" t="s">
        <v>49</v>
      </c>
      <c r="N32" s="28">
        <v>1</v>
      </c>
      <c r="O32" s="28">
        <v>25000</v>
      </c>
      <c r="P32" s="28" t="s">
        <v>40</v>
      </c>
      <c r="Q32" s="28">
        <v>25000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25000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36</v>
      </c>
      <c r="B33" s="23" t="s">
        <v>1</v>
      </c>
      <c r="C33" s="24" t="s">
        <v>2</v>
      </c>
      <c r="D33" s="25" t="s">
        <v>0</v>
      </c>
      <c r="E33" s="24" t="s">
        <v>56</v>
      </c>
      <c r="F33" s="25" t="s">
        <v>57</v>
      </c>
      <c r="G33" s="6" t="s">
        <v>58</v>
      </c>
      <c r="H33" s="26" t="s">
        <v>59</v>
      </c>
      <c r="I33" s="6" t="s">
        <v>48</v>
      </c>
      <c r="J33" s="27" t="s">
        <v>60</v>
      </c>
      <c r="K33" s="28"/>
      <c r="L33" s="7"/>
      <c r="M33" s="8" t="s">
        <v>49</v>
      </c>
      <c r="N33" s="28">
        <v>1</v>
      </c>
      <c r="O33" s="28">
        <v>1420</v>
      </c>
      <c r="P33" s="28" t="s">
        <v>61</v>
      </c>
      <c r="Q33" s="28">
        <v>1420</v>
      </c>
      <c r="R33" s="28">
        <v>1420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36</v>
      </c>
      <c r="B34" s="23" t="s">
        <v>1</v>
      </c>
      <c r="C34" s="24" t="s">
        <v>2</v>
      </c>
      <c r="D34" s="25" t="s">
        <v>0</v>
      </c>
      <c r="E34" s="24" t="s">
        <v>56</v>
      </c>
      <c r="F34" s="25" t="s">
        <v>57</v>
      </c>
      <c r="G34" s="6" t="s">
        <v>62</v>
      </c>
      <c r="H34" s="26" t="s">
        <v>63</v>
      </c>
      <c r="I34" s="6" t="s">
        <v>48</v>
      </c>
      <c r="J34" s="27" t="s">
        <v>64</v>
      </c>
      <c r="K34" s="28"/>
      <c r="L34" s="7"/>
      <c r="M34" s="8" t="s">
        <v>49</v>
      </c>
      <c r="N34" s="28">
        <v>1</v>
      </c>
      <c r="O34" s="28">
        <v>28344</v>
      </c>
      <c r="P34" s="28" t="s">
        <v>61</v>
      </c>
      <c r="Q34" s="28">
        <v>28344</v>
      </c>
      <c r="R34" s="28">
        <v>28344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36</v>
      </c>
      <c r="B35" s="23" t="s">
        <v>1</v>
      </c>
      <c r="C35" s="24" t="s">
        <v>2</v>
      </c>
      <c r="D35" s="25" t="s">
        <v>0</v>
      </c>
      <c r="E35" s="24" t="s">
        <v>56</v>
      </c>
      <c r="F35" s="25" t="s">
        <v>57</v>
      </c>
      <c r="G35" s="6" t="s">
        <v>58</v>
      </c>
      <c r="H35" s="26" t="s">
        <v>59</v>
      </c>
      <c r="I35" s="6" t="s">
        <v>48</v>
      </c>
      <c r="J35" s="27" t="s">
        <v>65</v>
      </c>
      <c r="K35" s="28"/>
      <c r="L35" s="7"/>
      <c r="M35" s="8" t="s">
        <v>49</v>
      </c>
      <c r="N35" s="28">
        <v>1</v>
      </c>
      <c r="O35" s="28">
        <v>736</v>
      </c>
      <c r="P35" s="28" t="s">
        <v>61</v>
      </c>
      <c r="Q35" s="28">
        <v>736</v>
      </c>
      <c r="R35" s="28">
        <v>736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30" customFormat="1" x14ac:dyDescent="0.25">
      <c r="J36" s="31"/>
    </row>
    <row r="37" spans="1:29" x14ac:dyDescent="0.25">
      <c r="H37" s="32"/>
    </row>
    <row r="38" spans="1:29" s="9" customFormat="1" ht="22.15" customHeight="1" x14ac:dyDescent="0.25">
      <c r="A38" s="33" t="s">
        <v>16</v>
      </c>
      <c r="B38" s="33"/>
      <c r="C38" s="33"/>
      <c r="D38" s="33"/>
      <c r="E38" s="33"/>
      <c r="F38" s="33"/>
      <c r="G38" s="33"/>
      <c r="H38" s="33"/>
      <c r="J38" s="10"/>
      <c r="K38" s="11"/>
      <c r="L38" s="11"/>
      <c r="N38" s="12"/>
      <c r="P38" s="13"/>
      <c r="Q38" s="34">
        <f>SUM(Q11:Q37)</f>
        <v>575500</v>
      </c>
      <c r="R38" s="34">
        <f>SUM(R11:R37)</f>
        <v>101500</v>
      </c>
      <c r="S38" s="34">
        <f>SUM(S11:S37)</f>
        <v>67500</v>
      </c>
      <c r="T38" s="34">
        <f>SUM(T11:T37)</f>
        <v>46000</v>
      </c>
      <c r="U38" s="34">
        <f>SUM(U11:U37)</f>
        <v>40000</v>
      </c>
      <c r="V38" s="34">
        <f>SUM(V11:V37)</f>
        <v>46000</v>
      </c>
      <c r="W38" s="34">
        <f>SUM(W11:W37)</f>
        <v>47500</v>
      </c>
      <c r="X38" s="34">
        <f>SUM(X11:X37)</f>
        <v>46000</v>
      </c>
      <c r="Y38" s="34">
        <f>SUM(Y11:Y37)</f>
        <v>40000</v>
      </c>
      <c r="Z38" s="34">
        <f>SUM(Z11:Z37)</f>
        <v>61000</v>
      </c>
      <c r="AA38" s="34">
        <f>SUM(AA11:AA37)</f>
        <v>42500</v>
      </c>
      <c r="AB38" s="34">
        <f>SUM(AB11:AB37)</f>
        <v>15000</v>
      </c>
      <c r="AC38" s="34">
        <f>SUM(AC11:AC37)</f>
        <v>22500</v>
      </c>
    </row>
    <row r="39" spans="1:29" s="9" customFormat="1" ht="14.25" x14ac:dyDescent="0.2">
      <c r="H39" s="10"/>
      <c r="J39" s="10"/>
      <c r="K39" s="11"/>
      <c r="L39" s="11"/>
      <c r="N39" s="12"/>
      <c r="P39" s="13"/>
    </row>
    <row r="40" spans="1:29" s="35" customFormat="1" x14ac:dyDescent="0.25">
      <c r="G40" s="36"/>
      <c r="H40" s="37"/>
      <c r="J40" s="37"/>
      <c r="K40" s="38"/>
      <c r="L40" s="38"/>
      <c r="N40" s="39"/>
      <c r="P40" s="40"/>
    </row>
    <row r="41" spans="1:29" s="35" customFormat="1" x14ac:dyDescent="0.25">
      <c r="A41" s="14" t="s">
        <v>46</v>
      </c>
      <c r="B41" s="14"/>
      <c r="C41" s="14"/>
      <c r="D41" s="14"/>
      <c r="E41" s="14"/>
      <c r="F41" s="14"/>
      <c r="G41" s="14"/>
      <c r="H41" s="37"/>
      <c r="J41" s="37"/>
      <c r="K41" s="38"/>
      <c r="L41" s="38"/>
      <c r="N41" s="39"/>
      <c r="P41" s="41"/>
    </row>
    <row r="42" spans="1:29" s="35" customFormat="1" x14ac:dyDescent="0.25">
      <c r="G42" s="36"/>
      <c r="H42" s="37"/>
      <c r="J42" s="37"/>
      <c r="K42" s="38"/>
      <c r="L42" s="38"/>
      <c r="N42" s="39"/>
      <c r="P42" s="40"/>
    </row>
  </sheetData>
  <mergeCells count="3">
    <mergeCell ref="A7:AB7"/>
    <mergeCell ref="A38:H38"/>
    <mergeCell ref="A41:G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2019-02-21T17:13:57Z</dcterms:modified>
</cp:coreProperties>
</file>