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04" sheetId="30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'OF04'!$A$10:$AC$24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'OF04'!$10:$10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27" i="30" l="1"/>
  <c r="AB27" i="30"/>
  <c r="AA27" i="30"/>
  <c r="Z27" i="30"/>
  <c r="Y27" i="30"/>
  <c r="X27" i="30"/>
  <c r="W27" i="30"/>
  <c r="V27" i="30"/>
  <c r="U27" i="30"/>
  <c r="T27" i="30"/>
  <c r="S27" i="30"/>
  <c r="R27" i="30"/>
  <c r="Q27" i="30"/>
</calcChain>
</file>

<file path=xl/sharedStrings.xml><?xml version="1.0" encoding="utf-8"?>
<sst xmlns="http://schemas.openxmlformats.org/spreadsheetml/2006/main" count="225" uniqueCount="58">
  <si>
    <t>R010</t>
  </si>
  <si>
    <t>001</t>
  </si>
  <si>
    <t>OF04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</si>
  <si>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</si>
  <si>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</si>
  <si>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</si>
  <si>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</si>
  <si>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</si>
  <si>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</si>
  <si>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</si>
  <si>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</si>
  <si>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</si>
  <si>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</si>
  <si>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</si>
  <si>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</si>
  <si>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</si>
  <si>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</si>
  <si>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</si>
  <si>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</si>
  <si>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</si>
  <si>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</si>
  <si>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</si>
  <si>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</si>
  <si>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</si>
  <si>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</si>
  <si>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</si>
  <si>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</si>
  <si>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</si>
  <si>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</si>
  <si>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</si>
  <si>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</si>
  <si>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</si>
  <si>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</si>
  <si>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</si>
  <si>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</si>
  <si>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</si>
  <si>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LICITACION PUBLICA</t>
  </si>
  <si>
    <t xml:space="preserve"> </t>
  </si>
  <si>
    <t>B00OF01</t>
  </si>
  <si>
    <t>ANUAL</t>
  </si>
  <si>
    <t>007</t>
  </si>
  <si>
    <t>OTROS SERVICIOS COMERCIALES</t>
  </si>
  <si>
    <t>Programa Anual de Adquisiciones, Arrendamientos y Servicios del INE  2019 (PAAASINE)</t>
  </si>
  <si>
    <t>INE/106/2018</t>
  </si>
  <si>
    <t>* El precio unitario con IVA esta redondeado.</t>
  </si>
  <si>
    <t>33602</t>
  </si>
  <si>
    <t>SERVICIO DE ESTENOGRAFIA</t>
  </si>
  <si>
    <t>SERIVICIO</t>
  </si>
  <si>
    <t>040</t>
  </si>
  <si>
    <t>B16PC02</t>
  </si>
  <si>
    <t>31602</t>
  </si>
  <si>
    <t>SERVICIOS DE TELECOMUNICACIONES</t>
  </si>
  <si>
    <t>SERVICIO DE CONDUCCIÓN DE SEÑAL ANALÓGICA Y DIGITAL</t>
  </si>
  <si>
    <t>SOLO PARA TRAMITE DE PAGO</t>
  </si>
  <si>
    <t>31101</t>
  </si>
  <si>
    <t>SERVICIO DE ENERGÍA ELÉCTRICA</t>
  </si>
  <si>
    <t>PAGO DE DIFERENCIAS POR CONSUMO DE ENERGÍA ELÉCTRICA</t>
  </si>
  <si>
    <t>RENTA DE EQUIPOS DE CONDUCCIÓN DE SEÑAL ANALÓGICA Y DIGITAL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</si>
</sst>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36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2">
    <xf numFmtId="0" fontId="0" fillId="0" borderId="0"/>
    <xf numFmtId="0" fontId="25" fillId="0" borderId="0"/>
    <xf numFmtId="0" fontId="28" fillId="0" borderId="0"/>
    <xf numFmtId="43" fontId="27" fillId="0" borderId="0" applyNumberFormat="0" applyFill="0" applyBorder="0" applyAlignment="0" applyProtection="0"/>
    <xf numFmtId="0" fontId="24" fillId="0" borderId="0"/>
    <xf numFmtId="0" fontId="23" fillId="0" borderId="0"/>
    <xf numFmtId="0" fontId="22" fillId="0" borderId="0"/>
    <xf numFmtId="0" fontId="27" fillId="0" borderId="0"/>
    <xf numFmtId="0" fontId="21" fillId="0" borderId="0"/>
    <xf numFmtId="0" fontId="20" fillId="0" borderId="0"/>
    <xf numFmtId="0" fontId="19" fillId="0" borderId="0"/>
    <xf numFmtId="0" fontId="18" fillId="0" borderId="0"/>
    <xf numFmtId="0" fontId="17" fillId="0" borderId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164" fontId="34" fillId="0" borderId="0" applyAlignment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164" fontId="34" fillId="0" borderId="0" applyAlignment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0" fontId="2" fillId="0" borderId="0"/>
    <xf numFmtId="0" fontId="2" fillId="0" borderId="0"/>
    <xf numFmtId="0" fontId="28" fillId="0" borderId="0"/>
    <xf numFmtId="43" fontId="27" fillId="0" borderId="0" applyNumberForma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2">
    <xf numFmtId="0" fontId="0" fillId="0" borderId="0" xfId="0"/>
    <xf numFmtId="0" fontId="26" fillId="2" borderId="1" xfId="56" applyFont="1" applyFill="1" applyBorder="1" applyAlignment="1">
      <alignment horizontal="center" vertical="center" wrapText="1"/>
    </xf>
    <xf numFmtId="1" fontId="26" fillId="2" borderId="1" xfId="56" applyNumberFormat="1" applyFont="1" applyFill="1" applyBorder="1" applyAlignment="1">
      <alignment horizontal="center" vertical="center" wrapText="1"/>
    </xf>
    <xf numFmtId="1" fontId="26" fillId="2" borderId="1" xfId="56" applyNumberFormat="1" applyFont="1" applyFill="1" applyBorder="1" applyAlignment="1">
      <alignment horizontal="left" vertical="center" wrapText="1"/>
    </xf>
    <xf numFmtId="3" fontId="26" fillId="2" borderId="1" xfId="56" applyNumberFormat="1" applyFont="1" applyFill="1" applyBorder="1" applyAlignment="1">
      <alignment horizontal="center" vertical="center" wrapText="1"/>
    </xf>
    <xf numFmtId="3" fontId="26" fillId="2" borderId="1" xfId="57" applyNumberFormat="1" applyFont="1" applyFill="1" applyBorder="1" applyAlignment="1">
      <alignment horizontal="center" vertical="center" wrapText="1"/>
    </xf>
    <xf numFmtId="1" fontId="33" fillId="0" borderId="1" xfId="56" applyNumberFormat="1" applyFont="1" applyFill="1" applyBorder="1" applyAlignment="1">
      <alignment horizontal="left" vertical="center" wrapText="1"/>
    </xf>
    <xf numFmtId="1" fontId="33" fillId="0" borderId="1" xfId="56" applyNumberFormat="1" applyFont="1" applyFill="1" applyBorder="1" applyAlignment="1">
      <alignment horizontal="center" vertical="center" wrapText="1"/>
    </xf>
    <xf numFmtId="3" fontId="33" fillId="0" borderId="1" xfId="56" applyNumberFormat="1" applyFont="1" applyFill="1" applyBorder="1" applyAlignment="1">
      <alignment horizontal="right" vertical="center" wrapText="1"/>
    </xf>
    <xf numFmtId="0" fontId="35" fillId="0" borderId="0" xfId="7" applyFont="1"/>
    <xf numFmtId="0" fontId="35" fillId="0" borderId="0" xfId="7" applyFont="1" applyAlignment="1">
      <alignment horizontal="left" wrapText="1"/>
    </xf>
    <xf numFmtId="0" fontId="35" fillId="0" borderId="0" xfId="7" applyFont="1" applyAlignment="1">
      <alignment horizontal="center"/>
    </xf>
    <xf numFmtId="0" fontId="35" fillId="0" borderId="0" xfId="7" applyFont="1" applyAlignment="1">
      <alignment horizontal="right"/>
    </xf>
    <xf numFmtId="0" fontId="35" fillId="0" borderId="0" xfId="7" applyFont="1" applyAlignment="1">
      <alignment horizontal="left"/>
    </xf>
    <xf numFmtId="0" fontId="26" fillId="3" borderId="0" xfId="7" applyFont="1" applyFill="1" applyAlignment="1">
      <alignment horizontal="center"/>
    </xf>
    <xf numFmtId="0" fontId="1" fillId="0" borderId="0" xfId="59"/>
    <xf numFmtId="0" fontId="1" fillId="0" borderId="0" xfId="59" applyAlignment="1">
      <alignment wrapText="1"/>
    </xf>
    <xf numFmtId="3" fontId="30" fillId="0" borderId="0" xfId="60" applyNumberFormat="1" applyFont="1" applyBorder="1" applyAlignment="1">
      <alignment horizontal="right" vertical="center"/>
    </xf>
    <xf numFmtId="0" fontId="31" fillId="0" borderId="0" xfId="60" applyFont="1" applyAlignment="1">
      <alignment horizontal="center"/>
    </xf>
    <xf numFmtId="0" fontId="31" fillId="0" borderId="0" xfId="60" applyFont="1" applyAlignment="1">
      <alignment horizontal="center" wrapText="1"/>
    </xf>
    <xf numFmtId="0" fontId="31" fillId="0" borderId="0" xfId="60" applyFont="1" applyAlignment="1">
      <alignment horizontal="center"/>
    </xf>
    <xf numFmtId="0" fontId="31" fillId="0" borderId="0" xfId="60" applyFont="1" applyAlignment="1">
      <alignment horizontal="center" wrapText="1"/>
    </xf>
    <xf numFmtId="0" fontId="1" fillId="0" borderId="0" xfId="60" applyFont="1" applyAlignment="1">
      <alignment horizontal="center" vertical="center" wrapText="1"/>
    </xf>
    <xf numFmtId="0" fontId="29" fillId="0" borderId="2" xfId="60" applyFont="1" applyBorder="1" applyAlignment="1">
      <alignment horizontal="center" vertical="center" wrapText="1"/>
    </xf>
    <xf numFmtId="0" fontId="32" fillId="0" borderId="1" xfId="60" quotePrefix="1" applyFont="1" applyBorder="1" applyAlignment="1">
      <alignment horizontal="center" vertical="center" wrapText="1"/>
    </xf>
    <xf numFmtId="0" fontId="32" fillId="0" borderId="1" xfId="60" applyFont="1" applyBorder="1" applyAlignment="1">
      <alignment horizontal="center" vertical="center" wrapText="1"/>
    </xf>
    <xf numFmtId="4" fontId="32" fillId="0" borderId="1" xfId="60" applyNumberFormat="1" applyFont="1" applyBorder="1" applyAlignment="1">
      <alignment horizontal="left" vertical="center" wrapText="1"/>
    </xf>
    <xf numFmtId="1" fontId="32" fillId="0" borderId="1" xfId="60" applyNumberFormat="1" applyFont="1" applyBorder="1" applyAlignment="1">
      <alignment vertical="center" wrapText="1"/>
    </xf>
    <xf numFmtId="3" fontId="32" fillId="0" borderId="1" xfId="60" applyNumberFormat="1" applyFont="1" applyBorder="1" applyAlignment="1">
      <alignment vertical="center" wrapText="1"/>
    </xf>
    <xf numFmtId="0" fontId="33" fillId="0" borderId="0" xfId="60" applyFont="1" applyFill="1" applyAlignment="1">
      <alignment horizontal="center" vertical="center" wrapText="1"/>
    </xf>
    <xf numFmtId="0" fontId="1" fillId="0" borderId="0" xfId="60"/>
    <xf numFmtId="0" fontId="1" fillId="0" borderId="0" xfId="60" applyAlignment="1">
      <alignment wrapText="1"/>
    </xf>
    <xf numFmtId="0" fontId="1" fillId="0" borderId="0" xfId="59" applyAlignment="1">
      <alignment horizontal="left" wrapText="1"/>
    </xf>
    <xf numFmtId="41" fontId="26" fillId="3" borderId="0" xfId="61" applyNumberFormat="1" applyFont="1" applyFill="1" applyAlignment="1">
      <alignment horizontal="center"/>
    </xf>
    <xf numFmtId="41" fontId="26" fillId="3" borderId="0" xfId="61" applyNumberFormat="1" applyFont="1" applyFill="1" applyAlignment="1"/>
    <xf numFmtId="0" fontId="1" fillId="0" borderId="0" xfId="60" applyFont="1"/>
    <xf numFmtId="1" fontId="1" fillId="0" borderId="0" xfId="60" applyNumberFormat="1" applyFont="1" applyAlignment="1">
      <alignment horizontal="center"/>
    </xf>
    <xf numFmtId="0" fontId="1" fillId="0" borderId="0" xfId="60" applyFont="1" applyAlignment="1">
      <alignment horizontal="left" wrapText="1"/>
    </xf>
    <xf numFmtId="0" fontId="1" fillId="0" borderId="0" xfId="60" applyFont="1" applyAlignment="1">
      <alignment horizontal="center"/>
    </xf>
    <xf numFmtId="0" fontId="1" fillId="0" borderId="0" xfId="60" applyFont="1" applyAlignment="1">
      <alignment horizontal="right"/>
    </xf>
    <xf numFmtId="0" fontId="1" fillId="0" borderId="0" xfId="60" applyFont="1" applyAlignment="1">
      <alignment horizontal="left"/>
    </xf>
    <xf numFmtId="41" fontId="1" fillId="0" borderId="0" xfId="60" applyNumberFormat="1" applyFont="1" applyAlignment="1">
      <alignment horizontal="left"/>
    </xf>
  </cellXfs>
  <cellStyles count="62">
    <cellStyle name="Millares 2" xfId="3"/>
    <cellStyle name="Millares 2 2" xfId="57"/>
    <cellStyle name="Moneda 2" xfId="15"/>
    <cellStyle name="Moneda 2 10" xfId="45"/>
    <cellStyle name="Moneda 2 11" xfId="48"/>
    <cellStyle name="Moneda 2 12" xfId="51"/>
    <cellStyle name="Moneda 2 13" xfId="61"/>
    <cellStyle name="Moneda 2 2" xfId="18"/>
    <cellStyle name="Moneda 2 3" xfId="21"/>
    <cellStyle name="Moneda 2 4" xfId="24"/>
    <cellStyle name="Moneda 2 5" xfId="27"/>
    <cellStyle name="Moneda 2 6" xfId="33"/>
    <cellStyle name="Moneda 2 7" xfId="36"/>
    <cellStyle name="Moneda 2 8" xfId="39"/>
    <cellStyle name="Moneda 2 9" xfId="42"/>
    <cellStyle name="Moneda 3" xfId="30"/>
    <cellStyle name="Moneda 4" xfId="58"/>
    <cellStyle name="Normal" xfId="0" builtinId="0"/>
    <cellStyle name="Normal 2 2" xfId="1"/>
    <cellStyle name="Normal 2 2 10" xfId="26"/>
    <cellStyle name="Normal 2 2 11" xfId="29"/>
    <cellStyle name="Normal 2 2 12" xfId="32"/>
    <cellStyle name="Normal 2 2 13" xfId="35"/>
    <cellStyle name="Normal 2 2 14" xfId="38"/>
    <cellStyle name="Normal 2 2 15" xfId="41"/>
    <cellStyle name="Normal 2 2 16" xfId="44"/>
    <cellStyle name="Normal 2 2 17" xfId="47"/>
    <cellStyle name="Normal 2 2 18" xfId="50"/>
    <cellStyle name="Normal 2 2 19" xfId="53"/>
    <cellStyle name="Normal 2 2 2" xfId="4"/>
    <cellStyle name="Normal 2 2 2 2" xfId="9"/>
    <cellStyle name="Normal 2 2 2 3" xfId="10"/>
    <cellStyle name="Normal 2 2 2 4" xfId="11"/>
    <cellStyle name="Normal 2 2 2 5" xfId="12"/>
    <cellStyle name="Normal 2 2 20" xfId="55"/>
    <cellStyle name="Normal 2 2 21" xfId="60"/>
    <cellStyle name="Normal 2 2 3" xfId="5"/>
    <cellStyle name="Normal 2 2 4" xfId="6"/>
    <cellStyle name="Normal 2 2 5" xfId="8"/>
    <cellStyle name="Normal 2 2 6" xfId="14"/>
    <cellStyle name="Normal 2 2 7" xfId="17"/>
    <cellStyle name="Normal 2 2 8" xfId="20"/>
    <cellStyle name="Normal 2 2 9" xfId="23"/>
    <cellStyle name="Normal 4 2" xfId="7"/>
    <cellStyle name="Normal 5" xfId="13"/>
    <cellStyle name="Normal 5 10" xfId="40"/>
    <cellStyle name="Normal 5 11" xfId="43"/>
    <cellStyle name="Normal 5 12" xfId="46"/>
    <cellStyle name="Normal 5 13" xfId="49"/>
    <cellStyle name="Normal 5 14" xfId="52"/>
    <cellStyle name="Normal 5 15" xfId="54"/>
    <cellStyle name="Normal 5 16" xfId="59"/>
    <cellStyle name="Normal 5 2" xfId="16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5 9" xfId="37"/>
    <cellStyle name="Normal 8" xfId="2"/>
    <cellStyle name="Normal 8 2" xfId="5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PAAAS%20INICIAL%20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AAS MOD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  <sheetName val="ORG-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31"/>
  <sheetViews>
    <sheetView tabSelected="1" workbookViewId="0">
      <selection activeCell="N20" sqref="N20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42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3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22</v>
      </c>
      <c r="P10" s="4" t="s">
        <v>14</v>
      </c>
      <c r="Q10" s="5" t="s">
        <v>15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29" customFormat="1" ht="12.75" x14ac:dyDescent="0.2">
      <c r="A11" s="23" t="s">
        <v>35</v>
      </c>
      <c r="B11" s="23" t="s">
        <v>2</v>
      </c>
      <c r="C11" s="24" t="s">
        <v>1</v>
      </c>
      <c r="D11" s="25" t="s">
        <v>0</v>
      </c>
      <c r="E11" s="24" t="s">
        <v>40</v>
      </c>
      <c r="F11" s="25" t="s">
        <v>38</v>
      </c>
      <c r="G11" s="6" t="s">
        <v>45</v>
      </c>
      <c r="H11" s="26" t="s">
        <v>41</v>
      </c>
      <c r="I11" s="6" t="s">
        <v>37</v>
      </c>
      <c r="J11" s="27" t="s">
        <v>46</v>
      </c>
      <c r="K11" s="28" t="s">
        <v>43</v>
      </c>
      <c r="L11" s="7" t="s">
        <v>39</v>
      </c>
      <c r="M11" s="8" t="s">
        <v>47</v>
      </c>
      <c r="N11" s="28">
        <v>1</v>
      </c>
      <c r="O11" s="28">
        <v>25275</v>
      </c>
      <c r="P11" s="28" t="s">
        <v>36</v>
      </c>
      <c r="Q11" s="28">
        <v>25275</v>
      </c>
      <c r="R11" s="28">
        <v>0</v>
      </c>
      <c r="S11" s="28">
        <v>25275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</row>
    <row r="12" spans="1:29" s="29" customFormat="1" ht="12.75" x14ac:dyDescent="0.2">
      <c r="A12" s="23" t="s">
        <v>35</v>
      </c>
      <c r="B12" s="23" t="s">
        <v>2</v>
      </c>
      <c r="C12" s="24" t="s">
        <v>1</v>
      </c>
      <c r="D12" s="25" t="s">
        <v>0</v>
      </c>
      <c r="E12" s="24" t="s">
        <v>40</v>
      </c>
      <c r="F12" s="25" t="s">
        <v>38</v>
      </c>
      <c r="G12" s="6" t="s">
        <v>45</v>
      </c>
      <c r="H12" s="26" t="s">
        <v>41</v>
      </c>
      <c r="I12" s="6" t="s">
        <v>37</v>
      </c>
      <c r="J12" s="27" t="s">
        <v>46</v>
      </c>
      <c r="K12" s="28" t="s">
        <v>43</v>
      </c>
      <c r="L12" s="7" t="s">
        <v>39</v>
      </c>
      <c r="M12" s="8" t="s">
        <v>47</v>
      </c>
      <c r="N12" s="28">
        <v>1</v>
      </c>
      <c r="O12" s="28">
        <v>25275</v>
      </c>
      <c r="P12" s="28" t="s">
        <v>36</v>
      </c>
      <c r="Q12" s="28">
        <v>25275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25275</v>
      </c>
    </row>
    <row r="13" spans="1:29" s="29" customFormat="1" ht="12.75" x14ac:dyDescent="0.2">
      <c r="A13" s="23" t="s">
        <v>35</v>
      </c>
      <c r="B13" s="23" t="s">
        <v>2</v>
      </c>
      <c r="C13" s="24" t="s">
        <v>1</v>
      </c>
      <c r="D13" s="25" t="s">
        <v>0</v>
      </c>
      <c r="E13" s="24" t="s">
        <v>40</v>
      </c>
      <c r="F13" s="25" t="s">
        <v>38</v>
      </c>
      <c r="G13" s="6" t="s">
        <v>45</v>
      </c>
      <c r="H13" s="26" t="s">
        <v>41</v>
      </c>
      <c r="I13" s="6" t="s">
        <v>37</v>
      </c>
      <c r="J13" s="27" t="s">
        <v>46</v>
      </c>
      <c r="K13" s="28" t="s">
        <v>43</v>
      </c>
      <c r="L13" s="7" t="s">
        <v>39</v>
      </c>
      <c r="M13" s="8" t="s">
        <v>47</v>
      </c>
      <c r="N13" s="28">
        <v>1</v>
      </c>
      <c r="O13" s="28">
        <v>25275</v>
      </c>
      <c r="P13" s="28" t="s">
        <v>36</v>
      </c>
      <c r="Q13" s="28">
        <v>25275</v>
      </c>
      <c r="R13" s="28">
        <v>0</v>
      </c>
      <c r="S13" s="28">
        <v>0</v>
      </c>
      <c r="T13" s="28">
        <v>25275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</row>
    <row r="14" spans="1:29" s="29" customFormat="1" ht="12.75" x14ac:dyDescent="0.2">
      <c r="A14" s="23" t="s">
        <v>35</v>
      </c>
      <c r="B14" s="23" t="s">
        <v>2</v>
      </c>
      <c r="C14" s="24" t="s">
        <v>1</v>
      </c>
      <c r="D14" s="25" t="s">
        <v>0</v>
      </c>
      <c r="E14" s="24" t="s">
        <v>40</v>
      </c>
      <c r="F14" s="25" t="s">
        <v>38</v>
      </c>
      <c r="G14" s="6" t="s">
        <v>45</v>
      </c>
      <c r="H14" s="26" t="s">
        <v>41</v>
      </c>
      <c r="I14" s="6" t="s">
        <v>37</v>
      </c>
      <c r="J14" s="27" t="s">
        <v>46</v>
      </c>
      <c r="K14" s="28" t="s">
        <v>43</v>
      </c>
      <c r="L14" s="7" t="s">
        <v>39</v>
      </c>
      <c r="M14" s="8" t="s">
        <v>47</v>
      </c>
      <c r="N14" s="28">
        <v>1</v>
      </c>
      <c r="O14" s="28">
        <v>25275</v>
      </c>
      <c r="P14" s="28" t="s">
        <v>36</v>
      </c>
      <c r="Q14" s="28">
        <v>25275</v>
      </c>
      <c r="R14" s="28">
        <v>0</v>
      </c>
      <c r="S14" s="28">
        <v>0</v>
      </c>
      <c r="T14" s="28">
        <v>0</v>
      </c>
      <c r="U14" s="28">
        <v>25275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</row>
    <row r="15" spans="1:29" s="29" customFormat="1" ht="12.75" x14ac:dyDescent="0.2">
      <c r="A15" s="23" t="s">
        <v>35</v>
      </c>
      <c r="B15" s="23" t="s">
        <v>2</v>
      </c>
      <c r="C15" s="24" t="s">
        <v>1</v>
      </c>
      <c r="D15" s="25" t="s">
        <v>0</v>
      </c>
      <c r="E15" s="24" t="s">
        <v>40</v>
      </c>
      <c r="F15" s="25" t="s">
        <v>38</v>
      </c>
      <c r="G15" s="6" t="s">
        <v>45</v>
      </c>
      <c r="H15" s="26" t="s">
        <v>41</v>
      </c>
      <c r="I15" s="6" t="s">
        <v>37</v>
      </c>
      <c r="J15" s="27" t="s">
        <v>46</v>
      </c>
      <c r="K15" s="28" t="s">
        <v>43</v>
      </c>
      <c r="L15" s="7" t="s">
        <v>39</v>
      </c>
      <c r="M15" s="8" t="s">
        <v>47</v>
      </c>
      <c r="N15" s="28">
        <v>1</v>
      </c>
      <c r="O15" s="28">
        <v>36718</v>
      </c>
      <c r="P15" s="28" t="s">
        <v>36</v>
      </c>
      <c r="Q15" s="28">
        <v>36718</v>
      </c>
      <c r="R15" s="28">
        <v>0</v>
      </c>
      <c r="S15" s="28">
        <v>0</v>
      </c>
      <c r="T15" s="28">
        <v>0</v>
      </c>
      <c r="U15" s="28">
        <v>0</v>
      </c>
      <c r="V15" s="28">
        <v>36718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</row>
    <row r="16" spans="1:29" s="29" customFormat="1" ht="12.75" x14ac:dyDescent="0.2">
      <c r="A16" s="23" t="s">
        <v>35</v>
      </c>
      <c r="B16" s="23" t="s">
        <v>2</v>
      </c>
      <c r="C16" s="24" t="s">
        <v>1</v>
      </c>
      <c r="D16" s="25" t="s">
        <v>0</v>
      </c>
      <c r="E16" s="24" t="s">
        <v>40</v>
      </c>
      <c r="F16" s="25" t="s">
        <v>38</v>
      </c>
      <c r="G16" s="6" t="s">
        <v>45</v>
      </c>
      <c r="H16" s="26" t="s">
        <v>41</v>
      </c>
      <c r="I16" s="6" t="s">
        <v>37</v>
      </c>
      <c r="J16" s="27" t="s">
        <v>46</v>
      </c>
      <c r="K16" s="28" t="s">
        <v>43</v>
      </c>
      <c r="L16" s="7" t="s">
        <v>39</v>
      </c>
      <c r="M16" s="8" t="s">
        <v>47</v>
      </c>
      <c r="N16" s="28">
        <v>1</v>
      </c>
      <c r="O16" s="28">
        <v>33700</v>
      </c>
      <c r="P16" s="28" t="s">
        <v>36</v>
      </c>
      <c r="Q16" s="28">
        <v>33700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33700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</row>
    <row r="17" spans="1:29" s="29" customFormat="1" ht="12.75" x14ac:dyDescent="0.2">
      <c r="A17" s="23" t="s">
        <v>35</v>
      </c>
      <c r="B17" s="23" t="s">
        <v>2</v>
      </c>
      <c r="C17" s="24" t="s">
        <v>1</v>
      </c>
      <c r="D17" s="25" t="s">
        <v>0</v>
      </c>
      <c r="E17" s="24" t="s">
        <v>40</v>
      </c>
      <c r="F17" s="25" t="s">
        <v>38</v>
      </c>
      <c r="G17" s="6" t="s">
        <v>45</v>
      </c>
      <c r="H17" s="26" t="s">
        <v>41</v>
      </c>
      <c r="I17" s="6" t="s">
        <v>37</v>
      </c>
      <c r="J17" s="27" t="s">
        <v>46</v>
      </c>
      <c r="K17" s="28" t="s">
        <v>43</v>
      </c>
      <c r="L17" s="7" t="s">
        <v>39</v>
      </c>
      <c r="M17" s="8" t="s">
        <v>47</v>
      </c>
      <c r="N17" s="28">
        <v>1</v>
      </c>
      <c r="O17" s="28">
        <v>33700</v>
      </c>
      <c r="P17" s="28" t="s">
        <v>36</v>
      </c>
      <c r="Q17" s="28">
        <v>33700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33700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</row>
    <row r="18" spans="1:29" s="29" customFormat="1" ht="12.75" x14ac:dyDescent="0.2">
      <c r="A18" s="23" t="s">
        <v>35</v>
      </c>
      <c r="B18" s="23" t="s">
        <v>2</v>
      </c>
      <c r="C18" s="24" t="s">
        <v>1</v>
      </c>
      <c r="D18" s="25" t="s">
        <v>0</v>
      </c>
      <c r="E18" s="24" t="s">
        <v>40</v>
      </c>
      <c r="F18" s="25" t="s">
        <v>38</v>
      </c>
      <c r="G18" s="6" t="s">
        <v>45</v>
      </c>
      <c r="H18" s="26" t="s">
        <v>41</v>
      </c>
      <c r="I18" s="6" t="s">
        <v>37</v>
      </c>
      <c r="J18" s="27" t="s">
        <v>46</v>
      </c>
      <c r="K18" s="28" t="s">
        <v>43</v>
      </c>
      <c r="L18" s="7" t="s">
        <v>39</v>
      </c>
      <c r="M18" s="8" t="s">
        <v>47</v>
      </c>
      <c r="N18" s="28">
        <v>1</v>
      </c>
      <c r="O18" s="28">
        <v>28645</v>
      </c>
      <c r="P18" s="28" t="s">
        <v>36</v>
      </c>
      <c r="Q18" s="28">
        <v>28645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28645</v>
      </c>
      <c r="Z18" s="28">
        <v>0</v>
      </c>
      <c r="AA18" s="28">
        <v>0</v>
      </c>
      <c r="AB18" s="28">
        <v>0</v>
      </c>
      <c r="AC18" s="28">
        <v>0</v>
      </c>
    </row>
    <row r="19" spans="1:29" s="29" customFormat="1" ht="12.75" x14ac:dyDescent="0.2">
      <c r="A19" s="23" t="s">
        <v>35</v>
      </c>
      <c r="B19" s="23" t="s">
        <v>2</v>
      </c>
      <c r="C19" s="24" t="s">
        <v>1</v>
      </c>
      <c r="D19" s="25" t="s">
        <v>0</v>
      </c>
      <c r="E19" s="24" t="s">
        <v>40</v>
      </c>
      <c r="F19" s="25" t="s">
        <v>38</v>
      </c>
      <c r="G19" s="6" t="s">
        <v>45</v>
      </c>
      <c r="H19" s="26" t="s">
        <v>41</v>
      </c>
      <c r="I19" s="6" t="s">
        <v>37</v>
      </c>
      <c r="J19" s="27" t="s">
        <v>46</v>
      </c>
      <c r="K19" s="28" t="s">
        <v>43</v>
      </c>
      <c r="L19" s="7" t="s">
        <v>39</v>
      </c>
      <c r="M19" s="8" t="s">
        <v>47</v>
      </c>
      <c r="N19" s="28">
        <v>1</v>
      </c>
      <c r="O19" s="28">
        <v>25275</v>
      </c>
      <c r="P19" s="28" t="s">
        <v>36</v>
      </c>
      <c r="Q19" s="28">
        <v>25275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25275</v>
      </c>
      <c r="AA19" s="28">
        <v>0</v>
      </c>
      <c r="AB19" s="28">
        <v>0</v>
      </c>
      <c r="AC19" s="28">
        <v>0</v>
      </c>
    </row>
    <row r="20" spans="1:29" s="29" customFormat="1" ht="12.75" x14ac:dyDescent="0.2">
      <c r="A20" s="23" t="s">
        <v>35</v>
      </c>
      <c r="B20" s="23" t="s">
        <v>2</v>
      </c>
      <c r="C20" s="24" t="s">
        <v>1</v>
      </c>
      <c r="D20" s="25" t="s">
        <v>0</v>
      </c>
      <c r="E20" s="24" t="s">
        <v>40</v>
      </c>
      <c r="F20" s="25" t="s">
        <v>38</v>
      </c>
      <c r="G20" s="6" t="s">
        <v>45</v>
      </c>
      <c r="H20" s="26" t="s">
        <v>41</v>
      </c>
      <c r="I20" s="6" t="s">
        <v>37</v>
      </c>
      <c r="J20" s="27" t="s">
        <v>46</v>
      </c>
      <c r="K20" s="28" t="s">
        <v>43</v>
      </c>
      <c r="L20" s="7" t="s">
        <v>39</v>
      </c>
      <c r="M20" s="8" t="s">
        <v>47</v>
      </c>
      <c r="N20" s="28">
        <v>1</v>
      </c>
      <c r="O20" s="28">
        <v>25275</v>
      </c>
      <c r="P20" s="28" t="s">
        <v>36</v>
      </c>
      <c r="Q20" s="28">
        <v>25275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25275</v>
      </c>
      <c r="AB20" s="28">
        <v>0</v>
      </c>
      <c r="AC20" s="28">
        <v>0</v>
      </c>
    </row>
    <row r="21" spans="1:29" s="29" customFormat="1" ht="12.75" x14ac:dyDescent="0.2">
      <c r="A21" s="23" t="s">
        <v>35</v>
      </c>
      <c r="B21" s="23" t="s">
        <v>2</v>
      </c>
      <c r="C21" s="24" t="s">
        <v>1</v>
      </c>
      <c r="D21" s="25" t="s">
        <v>0</v>
      </c>
      <c r="E21" s="24" t="s">
        <v>40</v>
      </c>
      <c r="F21" s="25" t="s">
        <v>38</v>
      </c>
      <c r="G21" s="6" t="s">
        <v>45</v>
      </c>
      <c r="H21" s="26" t="s">
        <v>41</v>
      </c>
      <c r="I21" s="6" t="s">
        <v>37</v>
      </c>
      <c r="J21" s="27" t="s">
        <v>46</v>
      </c>
      <c r="K21" s="28" t="s">
        <v>43</v>
      </c>
      <c r="L21" s="7" t="s">
        <v>39</v>
      </c>
      <c r="M21" s="8" t="s">
        <v>47</v>
      </c>
      <c r="N21" s="28">
        <v>1</v>
      </c>
      <c r="O21" s="28">
        <v>25275</v>
      </c>
      <c r="P21" s="28" t="s">
        <v>36</v>
      </c>
      <c r="Q21" s="28">
        <v>25275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25275</v>
      </c>
      <c r="AC21" s="28">
        <v>0</v>
      </c>
    </row>
    <row r="22" spans="1:29" s="29" customFormat="1" ht="25.5" x14ac:dyDescent="0.2">
      <c r="A22" s="23" t="s">
        <v>35</v>
      </c>
      <c r="B22" s="23" t="s">
        <v>2</v>
      </c>
      <c r="C22" s="24" t="s">
        <v>1</v>
      </c>
      <c r="D22" s="25" t="s">
        <v>0</v>
      </c>
      <c r="E22" s="24" t="s">
        <v>48</v>
      </c>
      <c r="F22" s="25" t="s">
        <v>49</v>
      </c>
      <c r="G22" s="6" t="s">
        <v>50</v>
      </c>
      <c r="H22" s="26" t="s">
        <v>51</v>
      </c>
      <c r="I22" s="6" t="s">
        <v>37</v>
      </c>
      <c r="J22" s="27" t="s">
        <v>52</v>
      </c>
      <c r="K22" s="28"/>
      <c r="L22" s="7"/>
      <c r="M22" s="8" t="s">
        <v>47</v>
      </c>
      <c r="N22" s="28">
        <v>1</v>
      </c>
      <c r="O22" s="28">
        <v>6835</v>
      </c>
      <c r="P22" s="28" t="s">
        <v>53</v>
      </c>
      <c r="Q22" s="28">
        <v>6835</v>
      </c>
      <c r="R22" s="28">
        <v>6835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</row>
    <row r="23" spans="1:29" s="29" customFormat="1" ht="25.5" x14ac:dyDescent="0.2">
      <c r="A23" s="23" t="s">
        <v>35</v>
      </c>
      <c r="B23" s="23" t="s">
        <v>2</v>
      </c>
      <c r="C23" s="24" t="s">
        <v>1</v>
      </c>
      <c r="D23" s="25" t="s">
        <v>0</v>
      </c>
      <c r="E23" s="24" t="s">
        <v>48</v>
      </c>
      <c r="F23" s="25" t="s">
        <v>49</v>
      </c>
      <c r="G23" s="6" t="s">
        <v>54</v>
      </c>
      <c r="H23" s="26" t="s">
        <v>55</v>
      </c>
      <c r="I23" s="6" t="s">
        <v>37</v>
      </c>
      <c r="J23" s="27" t="s">
        <v>56</v>
      </c>
      <c r="K23" s="28"/>
      <c r="L23" s="7"/>
      <c r="M23" s="8" t="s">
        <v>47</v>
      </c>
      <c r="N23" s="28">
        <v>1</v>
      </c>
      <c r="O23" s="28">
        <v>20000</v>
      </c>
      <c r="P23" s="28" t="s">
        <v>53</v>
      </c>
      <c r="Q23" s="28">
        <v>20000</v>
      </c>
      <c r="R23" s="28">
        <v>20000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</row>
    <row r="24" spans="1:29" s="29" customFormat="1" ht="38.25" x14ac:dyDescent="0.2">
      <c r="A24" s="23" t="s">
        <v>35</v>
      </c>
      <c r="B24" s="23" t="s">
        <v>2</v>
      </c>
      <c r="C24" s="24" t="s">
        <v>1</v>
      </c>
      <c r="D24" s="25" t="s">
        <v>0</v>
      </c>
      <c r="E24" s="24" t="s">
        <v>48</v>
      </c>
      <c r="F24" s="25" t="s">
        <v>49</v>
      </c>
      <c r="G24" s="6" t="s">
        <v>50</v>
      </c>
      <c r="H24" s="26" t="s">
        <v>51</v>
      </c>
      <c r="I24" s="6" t="s">
        <v>37</v>
      </c>
      <c r="J24" s="27" t="s">
        <v>57</v>
      </c>
      <c r="K24" s="28"/>
      <c r="L24" s="7"/>
      <c r="M24" s="8" t="s">
        <v>47</v>
      </c>
      <c r="N24" s="28">
        <v>1</v>
      </c>
      <c r="O24" s="28">
        <v>3196</v>
      </c>
      <c r="P24" s="28" t="s">
        <v>53</v>
      </c>
      <c r="Q24" s="28">
        <v>3196</v>
      </c>
      <c r="R24" s="28">
        <v>3196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</row>
    <row r="25" spans="1:29" s="30" customFormat="1" x14ac:dyDescent="0.25">
      <c r="J25" s="31"/>
    </row>
    <row r="26" spans="1:29" x14ac:dyDescent="0.25">
      <c r="H26" s="32"/>
    </row>
    <row r="27" spans="1:29" s="9" customFormat="1" ht="22.15" customHeight="1" x14ac:dyDescent="0.25">
      <c r="A27" s="33" t="s">
        <v>15</v>
      </c>
      <c r="B27" s="33"/>
      <c r="C27" s="33"/>
      <c r="D27" s="33"/>
      <c r="E27" s="33"/>
      <c r="F27" s="33"/>
      <c r="G27" s="33"/>
      <c r="H27" s="33"/>
      <c r="J27" s="10"/>
      <c r="K27" s="11"/>
      <c r="L27" s="11"/>
      <c r="N27" s="12"/>
      <c r="P27" s="13"/>
      <c r="Q27" s="34">
        <f>SUM(Q11:Q26)</f>
        <v>339719</v>
      </c>
      <c r="R27" s="34">
        <f>SUM(R11:R26)</f>
        <v>30031</v>
      </c>
      <c r="S27" s="34">
        <f>SUM(S11:S26)</f>
        <v>25275</v>
      </c>
      <c r="T27" s="34">
        <f>SUM(T11:T26)</f>
        <v>25275</v>
      </c>
      <c r="U27" s="34">
        <f>SUM(U11:U26)</f>
        <v>25275</v>
      </c>
      <c r="V27" s="34">
        <f>SUM(V11:V26)</f>
        <v>36718</v>
      </c>
      <c r="W27" s="34">
        <f>SUM(W11:W26)</f>
        <v>33700</v>
      </c>
      <c r="X27" s="34">
        <f>SUM(X11:X26)</f>
        <v>33700</v>
      </c>
      <c r="Y27" s="34">
        <f>SUM(Y11:Y26)</f>
        <v>28645</v>
      </c>
      <c r="Z27" s="34">
        <f>SUM(Z11:Z26)</f>
        <v>25275</v>
      </c>
      <c r="AA27" s="34">
        <f>SUM(AA11:AA26)</f>
        <v>25275</v>
      </c>
      <c r="AB27" s="34">
        <f>SUM(AB11:AB26)</f>
        <v>25275</v>
      </c>
      <c r="AC27" s="34">
        <f>SUM(AC11:AC26)</f>
        <v>25275</v>
      </c>
    </row>
    <row r="28" spans="1:29" s="9" customFormat="1" ht="14.25" x14ac:dyDescent="0.2">
      <c r="H28" s="10"/>
      <c r="J28" s="10"/>
      <c r="K28" s="11"/>
      <c r="L28" s="11"/>
      <c r="N28" s="12"/>
      <c r="P28" s="13"/>
    </row>
    <row r="29" spans="1:29" s="35" customFormat="1" x14ac:dyDescent="0.25">
      <c r="G29" s="36"/>
      <c r="H29" s="37"/>
      <c r="J29" s="37"/>
      <c r="K29" s="38"/>
      <c r="L29" s="38"/>
      <c r="N29" s="39"/>
      <c r="P29" s="40"/>
    </row>
    <row r="30" spans="1:29" s="35" customFormat="1" x14ac:dyDescent="0.25">
      <c r="A30" s="14" t="s">
        <v>44</v>
      </c>
      <c r="B30" s="14"/>
      <c r="C30" s="14"/>
      <c r="D30" s="14"/>
      <c r="E30" s="14"/>
      <c r="F30" s="14"/>
      <c r="G30" s="14"/>
      <c r="H30" s="37"/>
      <c r="J30" s="37"/>
      <c r="K30" s="38"/>
      <c r="L30" s="38"/>
      <c r="N30" s="39"/>
      <c r="P30" s="41"/>
    </row>
    <row r="31" spans="1:29" s="35" customFormat="1" x14ac:dyDescent="0.25">
      <c r="G31" s="36"/>
      <c r="H31" s="37"/>
      <c r="J31" s="37"/>
      <c r="K31" s="38"/>
      <c r="L31" s="38"/>
      <c r="N31" s="39"/>
      <c r="P31" s="40"/>
    </row>
  </sheetData>
  <mergeCells count="3">
    <mergeCell ref="A7:AB7"/>
    <mergeCell ref="A27:H27"/>
    <mergeCell ref="A30:G30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OF04</vt:lpstr>
      <vt:lpstr>'OF04'!Títulos_a_imprimir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2019-02-21T17:12:59Z</dcterms:modified>
</cp:coreProperties>
</file>