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8 (2)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(2)'!$A$10:$AE$50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53" i="40" l="1"/>
  <c r="AC53" i="40"/>
  <c r="AB53" i="40"/>
  <c r="AA53" i="40"/>
  <c r="Z53" i="40"/>
  <c r="Y53" i="40"/>
  <c r="X53" i="40"/>
  <c r="W53" i="40"/>
  <c r="V53" i="40"/>
  <c r="U53" i="40"/>
  <c r="T53" i="40"/>
  <c r="S53" i="40"/>
  <c r="R53" i="40"/>
</calcChain>
</file>

<file path=xl/sharedStrings.xml><?xml version="1.0" encoding="utf-8"?>
<sst xmlns="http://schemas.openxmlformats.org/spreadsheetml/2006/main" count="538" uniqueCount="115">
  <si>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</si>
  <si>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</si>
  <si>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</si>
  <si>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</si>
  <si>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</si>
  <si>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</si>
  <si>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</si>
  <si>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</si>
  <si>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</si>
  <si>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</si>
  <si>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</si>
  <si>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</si>
  <si>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</si>
  <si>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</si>
  <si>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</si>
  <si>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</si>
  <si>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</si>
  <si>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</si>
  <si>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</si>
  <si>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</si>
  <si>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</si>
  <si>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</si>
  <si>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</si>
  <si>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</si>
  <si>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</si>
  <si>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</si>
  <si>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</si>
  <si>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</si>
  <si>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</si>
  <si>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</si>
  <si>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</si>
  <si>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</si>
  <si>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</si>
  <si>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</si>
  <si>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</si>
  <si>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</si>
  <si>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PLURIANUAL</t>
  </si>
  <si>
    <t>ANUAL</t>
  </si>
  <si>
    <t>057</t>
  </si>
  <si>
    <t>055</t>
  </si>
  <si>
    <t>SERVICIO</t>
  </si>
  <si>
    <t>056</t>
  </si>
  <si>
    <t>MATERIALES Y ÚTILES DE OFICINA</t>
  </si>
  <si>
    <t>PIEZA</t>
  </si>
  <si>
    <t>PATENTES, REGALÍAS Y OTROS</t>
  </si>
  <si>
    <t>OTROS SERVICIOS COMERCIALES</t>
  </si>
  <si>
    <t>SUBCONTRATACIÓN DE SERVICIOS CON TERCEROS</t>
  </si>
  <si>
    <t>MANTENIMIENTO Y CONSERVACIÓN DE MAQUINARIA Y EQUIPO</t>
  </si>
  <si>
    <t>Programa Anual de Adquisiciones, Arrendamientos y Servicios del INE  2019 (PAAASINE)</t>
  </si>
  <si>
    <t>UR Presp</t>
  </si>
  <si>
    <t>BOOOF01</t>
  </si>
  <si>
    <t>21101001-0084</t>
  </si>
  <si>
    <t>PAPEL LIBRE DE ACIDO</t>
  </si>
  <si>
    <t/>
  </si>
  <si>
    <t>ADJUDICACIÓN DIRECTA</t>
  </si>
  <si>
    <t xml:space="preserve">MATERIAL DE APOYO INFORMATIVO </t>
  </si>
  <si>
    <t>SUSCRIPCIÓN DE TIRAN OF LANCH</t>
  </si>
  <si>
    <t xml:space="preserve">SERVICIO </t>
  </si>
  <si>
    <t>MATERIALES COMPLEMENTARIOS</t>
  </si>
  <si>
    <t xml:space="preserve">TARIMAS DE PASTICO </t>
  </si>
  <si>
    <t>MATERIALES, ACCESORIOS Y SUMINISTROS MÉDICOS</t>
  </si>
  <si>
    <t xml:space="preserve">CUBRE BOCAS GUANTES QUIRÚRGICOS </t>
  </si>
  <si>
    <t>VESTUARIO Y UNIFORMES</t>
  </si>
  <si>
    <t>TRAJES DE CABALLERO PARA EL CHOFER DE LA TITULAR DEL ÁREA</t>
  </si>
  <si>
    <t>PRENDAS DE PROTECCIÓN PERSONAL</t>
  </si>
  <si>
    <t>27200004-0001</t>
  </si>
  <si>
    <t>CASCO PARA MOTOCICLISTA</t>
  </si>
  <si>
    <t>27200007-0002</t>
  </si>
  <si>
    <t>GUANTES PARA MOTOCICLISTA</t>
  </si>
  <si>
    <t>27200010-0005</t>
  </si>
  <si>
    <t>IMPERMEABLE PARA MOTOCICLISTA</t>
  </si>
  <si>
    <t>27200010-0009</t>
  </si>
  <si>
    <t>CHAMARRA EN CORDURA PARA MOTOCICLISTA</t>
  </si>
  <si>
    <t>27200010-0010</t>
  </si>
  <si>
    <t>PANTALON EN CORDURA PARA MOTOCICLISTA</t>
  </si>
  <si>
    <t>27200005-0003</t>
  </si>
  <si>
    <t>FAJA DE SEGURIDAD ELASTICA CON TIRANTES</t>
  </si>
  <si>
    <t>27201001-0001</t>
  </si>
  <si>
    <t>OVEROL</t>
  </si>
  <si>
    <t>27200007-0006</t>
  </si>
  <si>
    <t>GUANTES DE CARNAZA PARA TRABAJOS GENERALES</t>
  </si>
  <si>
    <t>SUSCRIPCIÓN DE LICENCIAMIENTO WEB EX</t>
  </si>
  <si>
    <t>SUSCRIPCIÓN DE 7 LICENCIAS DE ADOBE ACROBAT</t>
  </si>
  <si>
    <t>SUSCRIPCIÓN DE LICENCIAMIENTO</t>
  </si>
  <si>
    <t>D180020</t>
  </si>
  <si>
    <t>SERVICIO PARA LA ACCESIBILIDAD DEL PORTAL WEB INE</t>
  </si>
  <si>
    <t>T180010</t>
  </si>
  <si>
    <t>SERVICIOS DE DESARROLLO DE APLICACIONES INFORMÁTICAS</t>
  </si>
  <si>
    <t xml:space="preserve">SISTEMA DE GESTIÓN DOCUMENTAL DEL ARCHIVO INSTIUTCIONAL </t>
  </si>
  <si>
    <t>LICITACIÓN PÚBLICA</t>
  </si>
  <si>
    <t>SISTEMA INTEGRAL DE GESTIÓN DE BIBLIOTECAS</t>
  </si>
  <si>
    <t>SERVICIOS PARA CAPACITACIÓN A SERVIDORES PÚBLICOS</t>
  </si>
  <si>
    <t>CURSOS DE CAPACITACIÓN A SERVIDORES PÚBLICOS</t>
  </si>
  <si>
    <t xml:space="preserve">SERVICIO DE ESTENOGRAFÍA </t>
  </si>
  <si>
    <t>INE/106/2018</t>
  </si>
  <si>
    <t xml:space="preserve">SUBCONTRATACIÓN DE SERVICIOS CON TERCEROS </t>
  </si>
  <si>
    <t>EXPEDICIÓN DE BOLETOS DE AVIÓN</t>
  </si>
  <si>
    <t>SUBCONTRATACIÓN CON SERVICIOS A TERCEROS</t>
  </si>
  <si>
    <t>MANTENIMIENTO DE ESTANTERÍA DE LA VIDEOTECA</t>
  </si>
  <si>
    <t>MANTENIMIENTO DEL EQUIPO DE HIDRATACIÓN Y TRITURADORA DE PAPEL</t>
  </si>
  <si>
    <t>PASAJES AÉREOS NACIONALES PARA SERVIDORES PÚBLICOS DE MANDO EN EL DESEMPEÑO DE COMISIONES Y FUNCIONES OFICIALES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</si>
  <si>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</si>
  <si>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</si>
  <si>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PASAJES TERRESTRES NACIONALES PARA LABORES EN CAMPO Y DE SUPERVISIÓN</t>
  </si>
  <si>
    <t xml:space="preserve">PASAJES TERRESTRES PARA PERSONAL DE ESTA ÁREA </t>
  </si>
  <si>
    <t>MOBILIARIO</t>
  </si>
  <si>
    <t>51100104-0003</t>
  </si>
  <si>
    <t>SILLAS PARA ESTA UNIDAD TÉCNICA</t>
  </si>
  <si>
    <t>51100001-0007</t>
  </si>
  <si>
    <t>ANAQUELES METÁLICOS 5 ENTREPAÑOS</t>
  </si>
  <si>
    <t>EQUIPO DE ADMINISTRACIÓN</t>
  </si>
  <si>
    <t>51900002-0028</t>
  </si>
  <si>
    <t>2 MINI SPLIT DE 18,000 BTUS</t>
  </si>
  <si>
    <t>10 MINISPLIT C/CONDENSADOR DE 26,000 BTU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</si>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</sst>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22" fillId="0" borderId="0"/>
    <xf numFmtId="0" fontId="25" fillId="0" borderId="0"/>
    <xf numFmtId="43" fontId="24" fillId="0" borderId="0" applyNumberFormat="0" applyFill="0" applyBorder="0" applyAlignment="0" applyProtection="0"/>
    <xf numFmtId="0" fontId="21" fillId="0" borderId="0"/>
    <xf numFmtId="0" fontId="20" fillId="0" borderId="0"/>
    <xf numFmtId="0" fontId="24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1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1" fillId="0" borderId="0" applyAlignment="0"/>
    <xf numFmtId="0" fontId="4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5" fillId="0" borderId="0"/>
    <xf numFmtId="43" fontId="24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49"/>
    <xf numFmtId="0" fontId="1" fillId="0" borderId="0" xfId="49" applyAlignment="1">
      <alignment wrapText="1"/>
    </xf>
    <xf numFmtId="3" fontId="27" fillId="0" borderId="0" xfId="50" applyNumberFormat="1" applyFont="1" applyBorder="1" applyAlignment="1">
      <alignment horizontal="right" vertical="center"/>
    </xf>
    <xf numFmtId="0" fontId="28" fillId="0" borderId="0" xfId="50" applyFont="1" applyAlignment="1">
      <alignment horizontal="center"/>
    </xf>
    <xf numFmtId="0" fontId="28" fillId="0" borderId="0" xfId="50" applyFont="1" applyAlignment="1">
      <alignment horizontal="center" wrapText="1"/>
    </xf>
    <xf numFmtId="0" fontId="28" fillId="0" borderId="0" xfId="50" applyFont="1" applyAlignment="1">
      <alignment horizontal="center"/>
    </xf>
    <xf numFmtId="0" fontId="28" fillId="0" borderId="0" xfId="50" applyFont="1" applyAlignment="1">
      <alignment horizontal="center" wrapText="1"/>
    </xf>
    <xf numFmtId="0" fontId="23" fillId="2" borderId="1" xfId="51" applyFont="1" applyFill="1" applyBorder="1" applyAlignment="1">
      <alignment horizontal="center" vertical="center" wrapText="1"/>
    </xf>
    <xf numFmtId="1" fontId="23" fillId="2" borderId="1" xfId="51" applyNumberFormat="1" applyFont="1" applyFill="1" applyBorder="1" applyAlignment="1">
      <alignment horizontal="center" vertical="center" wrapText="1"/>
    </xf>
    <xf numFmtId="1" fontId="23" fillId="2" borderId="1" xfId="51" applyNumberFormat="1" applyFont="1" applyFill="1" applyBorder="1" applyAlignment="1">
      <alignment horizontal="left" vertical="center" wrapText="1"/>
    </xf>
    <xf numFmtId="3" fontId="23" fillId="2" borderId="1" xfId="51" applyNumberFormat="1" applyFont="1" applyFill="1" applyBorder="1" applyAlignment="1">
      <alignment horizontal="center" vertical="center" wrapText="1"/>
    </xf>
    <xf numFmtId="3" fontId="23" fillId="2" borderId="1" xfId="52" applyNumberFormat="1" applyFont="1" applyFill="1" applyBorder="1" applyAlignment="1">
      <alignment horizontal="center" vertical="center" wrapText="1"/>
    </xf>
    <xf numFmtId="0" fontId="1" fillId="0" borderId="0" xfId="50" applyFont="1" applyAlignment="1">
      <alignment horizontal="center" vertical="center" wrapText="1"/>
    </xf>
    <xf numFmtId="0" fontId="26" fillId="0" borderId="2" xfId="50" applyFont="1" applyBorder="1" applyAlignment="1">
      <alignment horizontal="center" vertical="center" wrapText="1"/>
    </xf>
    <xf numFmtId="0" fontId="29" fillId="0" borderId="1" xfId="50" quotePrefix="1" applyFont="1" applyBorder="1" applyAlignment="1">
      <alignment horizontal="center" vertical="center" wrapText="1"/>
    </xf>
    <xf numFmtId="0" fontId="29" fillId="0" borderId="1" xfId="50" applyFont="1" applyBorder="1" applyAlignment="1">
      <alignment horizontal="center" vertical="center" wrapText="1"/>
    </xf>
    <xf numFmtId="1" fontId="30" fillId="0" borderId="1" xfId="51" applyNumberFormat="1" applyFont="1" applyFill="1" applyBorder="1" applyAlignment="1">
      <alignment horizontal="left" vertical="center" wrapText="1"/>
    </xf>
    <xf numFmtId="4" fontId="29" fillId="0" borderId="1" xfId="50" applyNumberFormat="1" applyFont="1" applyBorder="1" applyAlignment="1">
      <alignment horizontal="left" vertical="center" wrapText="1"/>
    </xf>
    <xf numFmtId="1" fontId="29" fillId="0" borderId="1" xfId="50" applyNumberFormat="1" applyFont="1" applyBorder="1" applyAlignment="1">
      <alignment vertical="center" wrapText="1"/>
    </xf>
    <xf numFmtId="3" fontId="29" fillId="0" borderId="1" xfId="50" applyNumberFormat="1" applyFont="1" applyBorder="1" applyAlignment="1">
      <alignment vertical="center" wrapText="1"/>
    </xf>
    <xf numFmtId="1" fontId="30" fillId="0" borderId="1" xfId="51" applyNumberFormat="1" applyFont="1" applyFill="1" applyBorder="1" applyAlignment="1">
      <alignment horizontal="center" vertical="center" wrapText="1"/>
    </xf>
    <xf numFmtId="3" fontId="30" fillId="0" borderId="1" xfId="51" applyNumberFormat="1" applyFont="1" applyFill="1" applyBorder="1" applyAlignment="1">
      <alignment horizontal="right" vertical="center" wrapText="1"/>
    </xf>
    <xf numFmtId="0" fontId="30" fillId="0" borderId="0" xfId="50" applyFont="1" applyFill="1" applyAlignment="1">
      <alignment horizontal="center" vertical="center" wrapText="1"/>
    </xf>
    <xf numFmtId="0" fontId="1" fillId="0" borderId="0" xfId="50"/>
    <xf numFmtId="0" fontId="1" fillId="0" borderId="0" xfId="50" applyAlignment="1">
      <alignment wrapText="1"/>
    </xf>
    <xf numFmtId="0" fontId="1" fillId="0" borderId="0" xfId="49" applyAlignment="1">
      <alignment horizontal="left" wrapText="1"/>
    </xf>
    <xf numFmtId="41" fontId="23" fillId="3" borderId="0" xfId="53" applyNumberFormat="1" applyFont="1" applyFill="1" applyAlignment="1">
      <alignment horizontal="center"/>
    </xf>
    <xf numFmtId="0" fontId="32" fillId="0" borderId="0" xfId="6" applyFont="1"/>
    <xf numFmtId="0" fontId="32" fillId="0" borderId="0" xfId="6" applyFont="1" applyAlignment="1">
      <alignment horizontal="left" wrapText="1"/>
    </xf>
    <xf numFmtId="0" fontId="32" fillId="0" borderId="0" xfId="6" applyFont="1" applyAlignment="1">
      <alignment horizontal="center"/>
    </xf>
    <xf numFmtId="0" fontId="32" fillId="0" borderId="0" xfId="6" applyFont="1" applyAlignment="1">
      <alignment horizontal="right"/>
    </xf>
    <xf numFmtId="0" fontId="32" fillId="0" borderId="0" xfId="6" applyFont="1" applyAlignment="1">
      <alignment horizontal="left"/>
    </xf>
    <xf numFmtId="41" fontId="23" fillId="3" borderId="0" xfId="53" applyNumberFormat="1" applyFont="1" applyFill="1" applyAlignment="1"/>
    <xf numFmtId="0" fontId="1" fillId="0" borderId="0" xfId="50" applyFont="1"/>
    <xf numFmtId="1" fontId="1" fillId="0" borderId="0" xfId="50" applyNumberFormat="1" applyFont="1" applyAlignment="1">
      <alignment horizontal="center"/>
    </xf>
    <xf numFmtId="0" fontId="1" fillId="0" borderId="0" xfId="50" applyFont="1" applyAlignment="1">
      <alignment horizontal="left" wrapText="1"/>
    </xf>
    <xf numFmtId="0" fontId="1" fillId="0" borderId="0" xfId="50" applyFont="1" applyAlignment="1">
      <alignment horizontal="center"/>
    </xf>
    <xf numFmtId="0" fontId="1" fillId="0" borderId="0" xfId="50" applyFont="1" applyAlignment="1">
      <alignment horizontal="right"/>
    </xf>
    <xf numFmtId="0" fontId="1" fillId="0" borderId="0" xfId="50" applyFont="1" applyAlignment="1">
      <alignment horizontal="left"/>
    </xf>
    <xf numFmtId="0" fontId="23" fillId="3" borderId="0" xfId="6" applyFont="1" applyFill="1" applyAlignment="1">
      <alignment horizontal="center"/>
    </xf>
    <xf numFmtId="41" fontId="1" fillId="0" borderId="0" xfId="50" applyNumberFormat="1" applyFont="1" applyAlignment="1">
      <alignment horizontal="left"/>
    </xf>
  </cellXfs>
  <cellStyles count="54">
    <cellStyle name="Millares 2" xfId="3"/>
    <cellStyle name="Millares 2 2" xfId="52"/>
    <cellStyle name="Moneda 2" xfId="14"/>
    <cellStyle name="Moneda 2 10" xfId="4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7"/>
  <sheetViews>
    <sheetView tabSelected="1" workbookViewId="0">
      <selection activeCell="K16" sqref="K16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3</v>
      </c>
    </row>
    <row r="2" spans="1:30" ht="22.5" x14ac:dyDescent="0.25">
      <c r="AD2" s="3" t="s">
        <v>4</v>
      </c>
    </row>
    <row r="3" spans="1:30" ht="22.5" x14ac:dyDescent="0.25">
      <c r="AD3" s="3" t="s">
        <v>5</v>
      </c>
    </row>
    <row r="7" spans="1:30" ht="26.25" x14ac:dyDescent="0.4">
      <c r="A7" s="4" t="s">
        <v>48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16</v>
      </c>
      <c r="B10" s="8" t="s">
        <v>49</v>
      </c>
      <c r="C10" s="8" t="s">
        <v>17</v>
      </c>
      <c r="D10" s="8" t="s">
        <v>18</v>
      </c>
      <c r="E10" s="8" t="s">
        <v>6</v>
      </c>
      <c r="F10" s="8" t="s">
        <v>19</v>
      </c>
      <c r="G10" s="8" t="s">
        <v>20</v>
      </c>
      <c r="H10" s="9" t="s">
        <v>7</v>
      </c>
      <c r="I10" s="10" t="s">
        <v>21</v>
      </c>
      <c r="J10" s="9" t="s">
        <v>8</v>
      </c>
      <c r="K10" s="9" t="s">
        <v>9</v>
      </c>
      <c r="L10" s="9" t="s">
        <v>10</v>
      </c>
      <c r="M10" s="9" t="s">
        <v>11</v>
      </c>
      <c r="N10" s="9" t="s">
        <v>12</v>
      </c>
      <c r="O10" s="11" t="s">
        <v>13</v>
      </c>
      <c r="P10" s="9" t="s">
        <v>22</v>
      </c>
      <c r="Q10" s="11" t="s">
        <v>14</v>
      </c>
      <c r="R10" s="12" t="s">
        <v>15</v>
      </c>
      <c r="S10" s="12" t="s">
        <v>23</v>
      </c>
      <c r="T10" s="12" t="s">
        <v>24</v>
      </c>
      <c r="U10" s="12" t="s">
        <v>25</v>
      </c>
      <c r="V10" s="12" t="s">
        <v>26</v>
      </c>
      <c r="W10" s="12" t="s">
        <v>27</v>
      </c>
      <c r="X10" s="12" t="s">
        <v>28</v>
      </c>
      <c r="Y10" s="12" t="s">
        <v>29</v>
      </c>
      <c r="Z10" s="12" t="s">
        <v>30</v>
      </c>
      <c r="AA10" s="12" t="s">
        <v>31</v>
      </c>
      <c r="AB10" s="12" t="s">
        <v>32</v>
      </c>
      <c r="AC10" s="12" t="s">
        <v>33</v>
      </c>
      <c r="AD10" s="12" t="s">
        <v>34</v>
      </c>
    </row>
    <row r="11" spans="1:30" s="23" customFormat="1" ht="12.75" x14ac:dyDescent="0.2">
      <c r="A11" s="14" t="s">
        <v>35</v>
      </c>
      <c r="B11" s="14" t="s">
        <v>2</v>
      </c>
      <c r="C11" s="14" t="s">
        <v>2</v>
      </c>
      <c r="D11" s="15" t="s">
        <v>1</v>
      </c>
      <c r="E11" s="16" t="s">
        <v>0</v>
      </c>
      <c r="F11" s="15" t="s">
        <v>38</v>
      </c>
      <c r="G11" s="16" t="s">
        <v>50</v>
      </c>
      <c r="H11" s="17">
        <v>21101</v>
      </c>
      <c r="I11" s="18" t="s">
        <v>42</v>
      </c>
      <c r="J11" s="17" t="s">
        <v>51</v>
      </c>
      <c r="K11" s="19" t="s">
        <v>52</v>
      </c>
      <c r="L11" s="20"/>
      <c r="M11" s="21" t="s">
        <v>53</v>
      </c>
      <c r="N11" s="22" t="s">
        <v>43</v>
      </c>
      <c r="O11" s="20">
        <v>1000</v>
      </c>
      <c r="P11" s="20">
        <v>74.153000000000006</v>
      </c>
      <c r="Q11" s="20" t="s">
        <v>54</v>
      </c>
      <c r="R11" s="20">
        <v>74153</v>
      </c>
      <c r="S11" s="20">
        <v>0</v>
      </c>
      <c r="T11" s="20">
        <v>0</v>
      </c>
      <c r="U11" s="20">
        <v>0</v>
      </c>
      <c r="V11" s="20">
        <v>16500</v>
      </c>
      <c r="W11" s="20">
        <v>0</v>
      </c>
      <c r="X11" s="20">
        <v>0</v>
      </c>
      <c r="Y11" s="20">
        <v>0</v>
      </c>
      <c r="Z11" s="20">
        <v>57653</v>
      </c>
      <c r="AA11" s="20">
        <v>0</v>
      </c>
      <c r="AB11" s="20">
        <v>0</v>
      </c>
      <c r="AC11" s="20">
        <v>0</v>
      </c>
      <c r="AD11" s="20">
        <v>0</v>
      </c>
    </row>
    <row r="12" spans="1:30" s="23" customFormat="1" ht="25.5" x14ac:dyDescent="0.2">
      <c r="A12" s="14" t="s">
        <v>35</v>
      </c>
      <c r="B12" s="14" t="s">
        <v>2</v>
      </c>
      <c r="C12" s="14" t="s">
        <v>2</v>
      </c>
      <c r="D12" s="15" t="s">
        <v>1</v>
      </c>
      <c r="E12" s="16" t="s">
        <v>0</v>
      </c>
      <c r="F12" s="15" t="s">
        <v>41</v>
      </c>
      <c r="G12" s="16" t="s">
        <v>50</v>
      </c>
      <c r="H12" s="17">
        <v>21501</v>
      </c>
      <c r="I12" s="18" t="s">
        <v>55</v>
      </c>
      <c r="J12" s="17"/>
      <c r="K12" s="19" t="s">
        <v>56</v>
      </c>
      <c r="L12" s="20"/>
      <c r="M12" s="21" t="s">
        <v>53</v>
      </c>
      <c r="N12" s="22" t="s">
        <v>57</v>
      </c>
      <c r="O12" s="20">
        <v>1</v>
      </c>
      <c r="P12" s="20">
        <v>276000</v>
      </c>
      <c r="Q12" s="20" t="s">
        <v>54</v>
      </c>
      <c r="R12" s="20">
        <v>276000</v>
      </c>
      <c r="S12" s="20">
        <v>0</v>
      </c>
      <c r="T12" s="20">
        <v>0</v>
      </c>
      <c r="U12" s="20">
        <v>0</v>
      </c>
      <c r="V12" s="20">
        <v>25000</v>
      </c>
      <c r="W12" s="20">
        <v>0</v>
      </c>
      <c r="X12" s="20">
        <v>0</v>
      </c>
      <c r="Y12" s="20">
        <v>0</v>
      </c>
      <c r="Z12" s="20">
        <v>25000</v>
      </c>
      <c r="AA12" s="20">
        <v>200000</v>
      </c>
      <c r="AB12" s="20">
        <v>0</v>
      </c>
      <c r="AC12" s="20">
        <v>0</v>
      </c>
      <c r="AD12" s="20">
        <v>26000</v>
      </c>
    </row>
    <row r="13" spans="1:30" s="23" customFormat="1" ht="12.75" x14ac:dyDescent="0.2">
      <c r="A13" s="14" t="s">
        <v>35</v>
      </c>
      <c r="B13" s="14" t="s">
        <v>2</v>
      </c>
      <c r="C13" s="14" t="s">
        <v>2</v>
      </c>
      <c r="D13" s="15" t="s">
        <v>1</v>
      </c>
      <c r="E13" s="16" t="s">
        <v>0</v>
      </c>
      <c r="F13" s="15" t="s">
        <v>38</v>
      </c>
      <c r="G13" s="16" t="s">
        <v>50</v>
      </c>
      <c r="H13" s="17">
        <v>24801</v>
      </c>
      <c r="I13" s="18" t="s">
        <v>58</v>
      </c>
      <c r="J13" s="17"/>
      <c r="K13" s="19" t="s">
        <v>59</v>
      </c>
      <c r="L13" s="20"/>
      <c r="M13" s="21" t="s">
        <v>53</v>
      </c>
      <c r="N13" s="22" t="s">
        <v>43</v>
      </c>
      <c r="O13" s="20">
        <v>40</v>
      </c>
      <c r="P13" s="20">
        <v>700</v>
      </c>
      <c r="Q13" s="20" t="s">
        <v>54</v>
      </c>
      <c r="R13" s="20">
        <v>28000</v>
      </c>
      <c r="S13" s="20">
        <v>0</v>
      </c>
      <c r="T13" s="20">
        <v>0</v>
      </c>
      <c r="U13" s="20">
        <v>0</v>
      </c>
      <c r="V13" s="20">
        <v>28000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</row>
    <row r="14" spans="1:30" s="23" customFormat="1" ht="25.5" x14ac:dyDescent="0.2">
      <c r="A14" s="14" t="s">
        <v>35</v>
      </c>
      <c r="B14" s="14" t="s">
        <v>2</v>
      </c>
      <c r="C14" s="14" t="s">
        <v>2</v>
      </c>
      <c r="D14" s="15" t="s">
        <v>1</v>
      </c>
      <c r="E14" s="16" t="s">
        <v>0</v>
      </c>
      <c r="F14" s="15" t="s">
        <v>38</v>
      </c>
      <c r="G14" s="16" t="s">
        <v>50</v>
      </c>
      <c r="H14" s="17">
        <v>25401</v>
      </c>
      <c r="I14" s="18" t="s">
        <v>60</v>
      </c>
      <c r="J14" s="17"/>
      <c r="K14" s="19" t="s">
        <v>61</v>
      </c>
      <c r="L14" s="20"/>
      <c r="M14" s="21" t="s">
        <v>53</v>
      </c>
      <c r="N14" s="22" t="s">
        <v>43</v>
      </c>
      <c r="O14" s="20">
        <v>1</v>
      </c>
      <c r="P14" s="20">
        <v>7950</v>
      </c>
      <c r="Q14" s="20" t="s">
        <v>54</v>
      </c>
      <c r="R14" s="20">
        <v>7950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7950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</row>
    <row r="15" spans="1:30" s="23" customFormat="1" ht="25.5" x14ac:dyDescent="0.2">
      <c r="A15" s="14" t="s">
        <v>35</v>
      </c>
      <c r="B15" s="14" t="s">
        <v>2</v>
      </c>
      <c r="C15" s="14" t="s">
        <v>2</v>
      </c>
      <c r="D15" s="15" t="s">
        <v>1</v>
      </c>
      <c r="E15" s="16" t="s">
        <v>0</v>
      </c>
      <c r="F15" s="15" t="s">
        <v>1</v>
      </c>
      <c r="G15" s="16" t="s">
        <v>50</v>
      </c>
      <c r="H15" s="17">
        <v>27101</v>
      </c>
      <c r="I15" s="18" t="s">
        <v>62</v>
      </c>
      <c r="J15" s="17"/>
      <c r="K15" s="19" t="s">
        <v>63</v>
      </c>
      <c r="L15" s="20"/>
      <c r="M15" s="21" t="s">
        <v>53</v>
      </c>
      <c r="N15" s="22" t="s">
        <v>43</v>
      </c>
      <c r="O15" s="20">
        <v>2</v>
      </c>
      <c r="P15" s="20">
        <v>5000</v>
      </c>
      <c r="Q15" s="20" t="s">
        <v>54</v>
      </c>
      <c r="R15" s="20">
        <v>10000</v>
      </c>
      <c r="S15" s="20">
        <v>0</v>
      </c>
      <c r="T15" s="20">
        <v>0</v>
      </c>
      <c r="U15" s="20">
        <v>0</v>
      </c>
      <c r="V15" s="20">
        <v>10000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</row>
    <row r="16" spans="1:30" s="23" customFormat="1" ht="25.5" x14ac:dyDescent="0.2">
      <c r="A16" s="14" t="s">
        <v>35</v>
      </c>
      <c r="B16" s="14" t="s">
        <v>2</v>
      </c>
      <c r="C16" s="14" t="s">
        <v>2</v>
      </c>
      <c r="D16" s="15" t="s">
        <v>1</v>
      </c>
      <c r="E16" s="16" t="s">
        <v>0</v>
      </c>
      <c r="F16" s="15" t="s">
        <v>1</v>
      </c>
      <c r="G16" s="16" t="s">
        <v>50</v>
      </c>
      <c r="H16" s="17">
        <v>27201</v>
      </c>
      <c r="I16" s="18" t="s">
        <v>64</v>
      </c>
      <c r="J16" s="17" t="s">
        <v>65</v>
      </c>
      <c r="K16" s="19" t="s">
        <v>66</v>
      </c>
      <c r="L16" s="20"/>
      <c r="M16" s="21" t="s">
        <v>53</v>
      </c>
      <c r="N16" s="22" t="s">
        <v>43</v>
      </c>
      <c r="O16" s="20">
        <v>1</v>
      </c>
      <c r="P16" s="20">
        <v>5000</v>
      </c>
      <c r="Q16" s="20" t="s">
        <v>54</v>
      </c>
      <c r="R16" s="20">
        <v>5000</v>
      </c>
      <c r="S16" s="20">
        <v>0</v>
      </c>
      <c r="T16" s="20">
        <v>0</v>
      </c>
      <c r="U16" s="20">
        <v>0</v>
      </c>
      <c r="V16" s="20">
        <v>5000</v>
      </c>
      <c r="W16" s="20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</row>
    <row r="17" spans="1:30" s="23" customFormat="1" ht="25.5" x14ac:dyDescent="0.2">
      <c r="A17" s="14" t="s">
        <v>35</v>
      </c>
      <c r="B17" s="14" t="s">
        <v>2</v>
      </c>
      <c r="C17" s="14" t="s">
        <v>2</v>
      </c>
      <c r="D17" s="15" t="s">
        <v>1</v>
      </c>
      <c r="E17" s="16" t="s">
        <v>0</v>
      </c>
      <c r="F17" s="15" t="s">
        <v>1</v>
      </c>
      <c r="G17" s="16" t="s">
        <v>50</v>
      </c>
      <c r="H17" s="17">
        <v>27201</v>
      </c>
      <c r="I17" s="18" t="s">
        <v>64</v>
      </c>
      <c r="J17" s="17" t="s">
        <v>67</v>
      </c>
      <c r="K17" s="19" t="s">
        <v>68</v>
      </c>
      <c r="L17" s="20"/>
      <c r="M17" s="21" t="s">
        <v>53</v>
      </c>
      <c r="N17" s="22" t="s">
        <v>43</v>
      </c>
      <c r="O17" s="20">
        <v>1</v>
      </c>
      <c r="P17" s="20">
        <v>1000</v>
      </c>
      <c r="Q17" s="20" t="s">
        <v>54</v>
      </c>
      <c r="R17" s="20">
        <v>1000</v>
      </c>
      <c r="S17" s="20">
        <v>0</v>
      </c>
      <c r="T17" s="20">
        <v>0</v>
      </c>
      <c r="U17" s="20">
        <v>0</v>
      </c>
      <c r="V17" s="20">
        <v>1000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</row>
    <row r="18" spans="1:30" s="23" customFormat="1" ht="25.5" x14ac:dyDescent="0.2">
      <c r="A18" s="14" t="s">
        <v>35</v>
      </c>
      <c r="B18" s="14" t="s">
        <v>2</v>
      </c>
      <c r="C18" s="14" t="s">
        <v>2</v>
      </c>
      <c r="D18" s="15" t="s">
        <v>1</v>
      </c>
      <c r="E18" s="16" t="s">
        <v>0</v>
      </c>
      <c r="F18" s="15" t="s">
        <v>1</v>
      </c>
      <c r="G18" s="16" t="s">
        <v>50</v>
      </c>
      <c r="H18" s="17">
        <v>27201</v>
      </c>
      <c r="I18" s="18" t="s">
        <v>64</v>
      </c>
      <c r="J18" s="17" t="s">
        <v>69</v>
      </c>
      <c r="K18" s="19" t="s">
        <v>70</v>
      </c>
      <c r="L18" s="20"/>
      <c r="M18" s="21" t="s">
        <v>53</v>
      </c>
      <c r="N18" s="22" t="s">
        <v>43</v>
      </c>
      <c r="O18" s="20">
        <v>1</v>
      </c>
      <c r="P18" s="20">
        <v>3000</v>
      </c>
      <c r="Q18" s="20" t="s">
        <v>54</v>
      </c>
      <c r="R18" s="20">
        <v>3000</v>
      </c>
      <c r="S18" s="20">
        <v>0</v>
      </c>
      <c r="T18" s="20">
        <v>0</v>
      </c>
      <c r="U18" s="20">
        <v>0</v>
      </c>
      <c r="V18" s="20">
        <v>3000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</row>
    <row r="19" spans="1:30" s="23" customFormat="1" ht="25.5" x14ac:dyDescent="0.2">
      <c r="A19" s="14" t="s">
        <v>35</v>
      </c>
      <c r="B19" s="14" t="s">
        <v>2</v>
      </c>
      <c r="C19" s="14" t="s">
        <v>2</v>
      </c>
      <c r="D19" s="15" t="s">
        <v>1</v>
      </c>
      <c r="E19" s="16" t="s">
        <v>0</v>
      </c>
      <c r="F19" s="15" t="s">
        <v>1</v>
      </c>
      <c r="G19" s="16" t="s">
        <v>50</v>
      </c>
      <c r="H19" s="17">
        <v>27201</v>
      </c>
      <c r="I19" s="18" t="s">
        <v>64</v>
      </c>
      <c r="J19" s="17" t="s">
        <v>71</v>
      </c>
      <c r="K19" s="19" t="s">
        <v>72</v>
      </c>
      <c r="L19" s="20"/>
      <c r="M19" s="21" t="s">
        <v>53</v>
      </c>
      <c r="N19" s="22" t="s">
        <v>43</v>
      </c>
      <c r="O19" s="20">
        <v>1</v>
      </c>
      <c r="P19" s="20">
        <v>2000</v>
      </c>
      <c r="Q19" s="20" t="s">
        <v>54</v>
      </c>
      <c r="R19" s="20">
        <v>2000</v>
      </c>
      <c r="S19" s="20">
        <v>0</v>
      </c>
      <c r="T19" s="20">
        <v>0</v>
      </c>
      <c r="U19" s="20">
        <v>0</v>
      </c>
      <c r="V19" s="20">
        <v>2000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</row>
    <row r="20" spans="1:30" s="23" customFormat="1" ht="25.5" x14ac:dyDescent="0.2">
      <c r="A20" s="14" t="s">
        <v>35</v>
      </c>
      <c r="B20" s="14" t="s">
        <v>2</v>
      </c>
      <c r="C20" s="14" t="s">
        <v>2</v>
      </c>
      <c r="D20" s="15" t="s">
        <v>1</v>
      </c>
      <c r="E20" s="16" t="s">
        <v>0</v>
      </c>
      <c r="F20" s="15" t="s">
        <v>1</v>
      </c>
      <c r="G20" s="16" t="s">
        <v>50</v>
      </c>
      <c r="H20" s="17">
        <v>27201</v>
      </c>
      <c r="I20" s="18" t="s">
        <v>64</v>
      </c>
      <c r="J20" s="17" t="s">
        <v>73</v>
      </c>
      <c r="K20" s="19" t="s">
        <v>74</v>
      </c>
      <c r="L20" s="20"/>
      <c r="M20" s="21" t="s">
        <v>53</v>
      </c>
      <c r="N20" s="22" t="s">
        <v>43</v>
      </c>
      <c r="O20" s="20">
        <v>2</v>
      </c>
      <c r="P20" s="20">
        <v>2000</v>
      </c>
      <c r="Q20" s="20" t="s">
        <v>54</v>
      </c>
      <c r="R20" s="20">
        <v>4000</v>
      </c>
      <c r="S20" s="20">
        <v>0</v>
      </c>
      <c r="T20" s="20">
        <v>0</v>
      </c>
      <c r="U20" s="20">
        <v>0</v>
      </c>
      <c r="V20" s="20">
        <v>4000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</row>
    <row r="21" spans="1:30" s="23" customFormat="1" ht="25.5" x14ac:dyDescent="0.2">
      <c r="A21" s="14" t="s">
        <v>35</v>
      </c>
      <c r="B21" s="14" t="s">
        <v>2</v>
      </c>
      <c r="C21" s="14" t="s">
        <v>2</v>
      </c>
      <c r="D21" s="15" t="s">
        <v>1</v>
      </c>
      <c r="E21" s="16" t="s">
        <v>0</v>
      </c>
      <c r="F21" s="15" t="s">
        <v>39</v>
      </c>
      <c r="G21" s="16" t="s">
        <v>50</v>
      </c>
      <c r="H21" s="17">
        <v>27201</v>
      </c>
      <c r="I21" s="18" t="s">
        <v>64</v>
      </c>
      <c r="J21" s="17" t="s">
        <v>65</v>
      </c>
      <c r="K21" s="19" t="s">
        <v>66</v>
      </c>
      <c r="L21" s="20"/>
      <c r="M21" s="21" t="s">
        <v>53</v>
      </c>
      <c r="N21" s="22" t="s">
        <v>43</v>
      </c>
      <c r="O21" s="20">
        <v>1</v>
      </c>
      <c r="P21" s="20">
        <v>5000</v>
      </c>
      <c r="Q21" s="20" t="s">
        <v>54</v>
      </c>
      <c r="R21" s="20">
        <v>5000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5000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</row>
    <row r="22" spans="1:30" s="23" customFormat="1" ht="25.5" x14ac:dyDescent="0.2">
      <c r="A22" s="14" t="s">
        <v>35</v>
      </c>
      <c r="B22" s="14" t="s">
        <v>2</v>
      </c>
      <c r="C22" s="14" t="s">
        <v>2</v>
      </c>
      <c r="D22" s="15" t="s">
        <v>1</v>
      </c>
      <c r="E22" s="16" t="s">
        <v>0</v>
      </c>
      <c r="F22" s="15" t="s">
        <v>39</v>
      </c>
      <c r="G22" s="16" t="s">
        <v>50</v>
      </c>
      <c r="H22" s="17">
        <v>27201</v>
      </c>
      <c r="I22" s="18" t="s">
        <v>64</v>
      </c>
      <c r="J22" s="17" t="s">
        <v>67</v>
      </c>
      <c r="K22" s="19" t="s">
        <v>68</v>
      </c>
      <c r="L22" s="20"/>
      <c r="M22" s="21" t="s">
        <v>53</v>
      </c>
      <c r="N22" s="22" t="s">
        <v>43</v>
      </c>
      <c r="O22" s="20">
        <v>1</v>
      </c>
      <c r="P22" s="20">
        <v>1000</v>
      </c>
      <c r="Q22" s="20" t="s">
        <v>54</v>
      </c>
      <c r="R22" s="20">
        <v>1000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1000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</row>
    <row r="23" spans="1:30" s="23" customFormat="1" ht="25.5" x14ac:dyDescent="0.2">
      <c r="A23" s="14" t="s">
        <v>35</v>
      </c>
      <c r="B23" s="14" t="s">
        <v>2</v>
      </c>
      <c r="C23" s="14" t="s">
        <v>2</v>
      </c>
      <c r="D23" s="15" t="s">
        <v>1</v>
      </c>
      <c r="E23" s="16" t="s">
        <v>0</v>
      </c>
      <c r="F23" s="15" t="s">
        <v>39</v>
      </c>
      <c r="G23" s="16" t="s">
        <v>50</v>
      </c>
      <c r="H23" s="17">
        <v>27201</v>
      </c>
      <c r="I23" s="18" t="s">
        <v>64</v>
      </c>
      <c r="J23" s="17" t="s">
        <v>69</v>
      </c>
      <c r="K23" s="19" t="s">
        <v>70</v>
      </c>
      <c r="L23" s="20"/>
      <c r="M23" s="21" t="s">
        <v>53</v>
      </c>
      <c r="N23" s="22" t="s">
        <v>43</v>
      </c>
      <c r="O23" s="20">
        <v>1</v>
      </c>
      <c r="P23" s="20">
        <v>3000</v>
      </c>
      <c r="Q23" s="20" t="s">
        <v>54</v>
      </c>
      <c r="R23" s="20">
        <v>3000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3000</v>
      </c>
      <c r="Y23" s="20">
        <v>0</v>
      </c>
      <c r="Z23" s="20">
        <v>0</v>
      </c>
      <c r="AA23" s="20">
        <v>0</v>
      </c>
      <c r="AB23" s="20">
        <v>0</v>
      </c>
      <c r="AC23" s="20">
        <v>0</v>
      </c>
      <c r="AD23" s="20">
        <v>0</v>
      </c>
    </row>
    <row r="24" spans="1:30" s="23" customFormat="1" ht="25.5" x14ac:dyDescent="0.2">
      <c r="A24" s="14" t="s">
        <v>35</v>
      </c>
      <c r="B24" s="14" t="s">
        <v>2</v>
      </c>
      <c r="C24" s="14" t="s">
        <v>2</v>
      </c>
      <c r="D24" s="15" t="s">
        <v>1</v>
      </c>
      <c r="E24" s="16" t="s">
        <v>0</v>
      </c>
      <c r="F24" s="15" t="s">
        <v>39</v>
      </c>
      <c r="G24" s="16" t="s">
        <v>50</v>
      </c>
      <c r="H24" s="17">
        <v>27201</v>
      </c>
      <c r="I24" s="18" t="s">
        <v>64</v>
      </c>
      <c r="J24" s="17" t="s">
        <v>71</v>
      </c>
      <c r="K24" s="19" t="s">
        <v>72</v>
      </c>
      <c r="L24" s="20"/>
      <c r="M24" s="21" t="s">
        <v>53</v>
      </c>
      <c r="N24" s="22" t="s">
        <v>43</v>
      </c>
      <c r="O24" s="20">
        <v>1</v>
      </c>
      <c r="P24" s="20">
        <v>2000</v>
      </c>
      <c r="Q24" s="20" t="s">
        <v>54</v>
      </c>
      <c r="R24" s="20">
        <v>2000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20">
        <v>2000</v>
      </c>
      <c r="Y24" s="20">
        <v>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</row>
    <row r="25" spans="1:30" s="23" customFormat="1" ht="25.5" x14ac:dyDescent="0.2">
      <c r="A25" s="14" t="s">
        <v>35</v>
      </c>
      <c r="B25" s="14" t="s">
        <v>2</v>
      </c>
      <c r="C25" s="14" t="s">
        <v>2</v>
      </c>
      <c r="D25" s="15" t="s">
        <v>1</v>
      </c>
      <c r="E25" s="16" t="s">
        <v>0</v>
      </c>
      <c r="F25" s="15" t="s">
        <v>39</v>
      </c>
      <c r="G25" s="16" t="s">
        <v>50</v>
      </c>
      <c r="H25" s="17">
        <v>27201</v>
      </c>
      <c r="I25" s="18" t="s">
        <v>64</v>
      </c>
      <c r="J25" s="17" t="s">
        <v>73</v>
      </c>
      <c r="K25" s="19" t="s">
        <v>74</v>
      </c>
      <c r="L25" s="20"/>
      <c r="M25" s="21" t="s">
        <v>53</v>
      </c>
      <c r="N25" s="22" t="s">
        <v>43</v>
      </c>
      <c r="O25" s="20">
        <v>1</v>
      </c>
      <c r="P25" s="20">
        <v>3000</v>
      </c>
      <c r="Q25" s="20" t="s">
        <v>54</v>
      </c>
      <c r="R25" s="20">
        <v>3000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3000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</row>
    <row r="26" spans="1:30" s="23" customFormat="1" ht="25.5" x14ac:dyDescent="0.2">
      <c r="A26" s="14" t="s">
        <v>35</v>
      </c>
      <c r="B26" s="14" t="s">
        <v>2</v>
      </c>
      <c r="C26" s="14" t="s">
        <v>2</v>
      </c>
      <c r="D26" s="15" t="s">
        <v>1</v>
      </c>
      <c r="E26" s="16" t="s">
        <v>0</v>
      </c>
      <c r="F26" s="15" t="s">
        <v>38</v>
      </c>
      <c r="G26" s="16" t="s">
        <v>50</v>
      </c>
      <c r="H26" s="17">
        <v>27201</v>
      </c>
      <c r="I26" s="18" t="s">
        <v>64</v>
      </c>
      <c r="J26" s="17" t="s">
        <v>75</v>
      </c>
      <c r="K26" s="19" t="s">
        <v>76</v>
      </c>
      <c r="L26" s="20"/>
      <c r="M26" s="21" t="s">
        <v>53</v>
      </c>
      <c r="N26" s="22" t="s">
        <v>43</v>
      </c>
      <c r="O26" s="20">
        <v>20</v>
      </c>
      <c r="P26" s="20">
        <v>250</v>
      </c>
      <c r="Q26" s="20" t="s">
        <v>54</v>
      </c>
      <c r="R26" s="20">
        <v>5000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5000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</row>
    <row r="27" spans="1:30" s="23" customFormat="1" ht="25.5" x14ac:dyDescent="0.2">
      <c r="A27" s="14" t="s">
        <v>35</v>
      </c>
      <c r="B27" s="14" t="s">
        <v>2</v>
      </c>
      <c r="C27" s="14" t="s">
        <v>2</v>
      </c>
      <c r="D27" s="15" t="s">
        <v>1</v>
      </c>
      <c r="E27" s="16" t="s">
        <v>0</v>
      </c>
      <c r="F27" s="15" t="s">
        <v>38</v>
      </c>
      <c r="G27" s="16" t="s">
        <v>50</v>
      </c>
      <c r="H27" s="17">
        <v>27201</v>
      </c>
      <c r="I27" s="18" t="s">
        <v>64</v>
      </c>
      <c r="J27" s="17" t="s">
        <v>77</v>
      </c>
      <c r="K27" s="19" t="s">
        <v>78</v>
      </c>
      <c r="L27" s="20"/>
      <c r="M27" s="21" t="s">
        <v>53</v>
      </c>
      <c r="N27" s="22" t="s">
        <v>43</v>
      </c>
      <c r="O27" s="20">
        <v>15</v>
      </c>
      <c r="P27" s="20">
        <v>500</v>
      </c>
      <c r="Q27" s="20" t="s">
        <v>54</v>
      </c>
      <c r="R27" s="20">
        <v>7500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7500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</row>
    <row r="28" spans="1:30" s="23" customFormat="1" ht="25.5" x14ac:dyDescent="0.2">
      <c r="A28" s="14" t="s">
        <v>35</v>
      </c>
      <c r="B28" s="14" t="s">
        <v>2</v>
      </c>
      <c r="C28" s="14" t="s">
        <v>2</v>
      </c>
      <c r="D28" s="15" t="s">
        <v>1</v>
      </c>
      <c r="E28" s="16" t="s">
        <v>0</v>
      </c>
      <c r="F28" s="15" t="s">
        <v>38</v>
      </c>
      <c r="G28" s="16" t="s">
        <v>50</v>
      </c>
      <c r="H28" s="17">
        <v>27201</v>
      </c>
      <c r="I28" s="18" t="s">
        <v>64</v>
      </c>
      <c r="J28" s="17" t="s">
        <v>79</v>
      </c>
      <c r="K28" s="19" t="s">
        <v>80</v>
      </c>
      <c r="L28" s="20"/>
      <c r="M28" s="21" t="s">
        <v>53</v>
      </c>
      <c r="N28" s="22" t="s">
        <v>43</v>
      </c>
      <c r="O28" s="20">
        <v>10</v>
      </c>
      <c r="P28" s="20">
        <v>115.5</v>
      </c>
      <c r="Q28" s="20" t="s">
        <v>54</v>
      </c>
      <c r="R28" s="20">
        <v>1155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1155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</row>
    <row r="29" spans="1:30" s="23" customFormat="1" ht="25.5" x14ac:dyDescent="0.2">
      <c r="A29" s="14" t="s">
        <v>35</v>
      </c>
      <c r="B29" s="14" t="s">
        <v>2</v>
      </c>
      <c r="C29" s="14" t="s">
        <v>2</v>
      </c>
      <c r="D29" s="15" t="s">
        <v>1</v>
      </c>
      <c r="E29" s="16" t="s">
        <v>0</v>
      </c>
      <c r="F29" s="15" t="s">
        <v>1</v>
      </c>
      <c r="G29" s="16" t="s">
        <v>50</v>
      </c>
      <c r="H29" s="17">
        <v>32701</v>
      </c>
      <c r="I29" s="18" t="s">
        <v>44</v>
      </c>
      <c r="J29" s="17"/>
      <c r="K29" s="19" t="s">
        <v>81</v>
      </c>
      <c r="L29" s="20"/>
      <c r="M29" s="21" t="s">
        <v>53</v>
      </c>
      <c r="N29" s="22" t="s">
        <v>57</v>
      </c>
      <c r="O29" s="20">
        <v>1</v>
      </c>
      <c r="P29" s="20">
        <v>90000</v>
      </c>
      <c r="Q29" s="20" t="s">
        <v>54</v>
      </c>
      <c r="R29" s="20">
        <v>90000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90000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</row>
    <row r="30" spans="1:30" s="23" customFormat="1" ht="25.5" x14ac:dyDescent="0.2">
      <c r="A30" s="14" t="s">
        <v>35</v>
      </c>
      <c r="B30" s="14" t="s">
        <v>2</v>
      </c>
      <c r="C30" s="14" t="s">
        <v>2</v>
      </c>
      <c r="D30" s="15" t="s">
        <v>1</v>
      </c>
      <c r="E30" s="16" t="s">
        <v>0</v>
      </c>
      <c r="F30" s="15" t="s">
        <v>39</v>
      </c>
      <c r="G30" s="16" t="s">
        <v>50</v>
      </c>
      <c r="H30" s="17">
        <v>32701</v>
      </c>
      <c r="I30" s="18" t="s">
        <v>44</v>
      </c>
      <c r="J30" s="17"/>
      <c r="K30" s="19" t="s">
        <v>82</v>
      </c>
      <c r="L30" s="20"/>
      <c r="M30" s="21" t="s">
        <v>53</v>
      </c>
      <c r="N30" s="22" t="s">
        <v>40</v>
      </c>
      <c r="O30" s="20">
        <v>7</v>
      </c>
      <c r="P30" s="20">
        <v>6285.7142857142853</v>
      </c>
      <c r="Q30" s="20" t="s">
        <v>54</v>
      </c>
      <c r="R30" s="20">
        <v>44000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44000</v>
      </c>
      <c r="AA30" s="20">
        <v>0</v>
      </c>
      <c r="AB30" s="20">
        <v>0</v>
      </c>
      <c r="AC30" s="20">
        <v>0</v>
      </c>
      <c r="AD30" s="20">
        <v>0</v>
      </c>
    </row>
    <row r="31" spans="1:30" s="23" customFormat="1" ht="12.75" x14ac:dyDescent="0.2">
      <c r="A31" s="14" t="s">
        <v>35</v>
      </c>
      <c r="B31" s="14" t="s">
        <v>2</v>
      </c>
      <c r="C31" s="14" t="s">
        <v>2</v>
      </c>
      <c r="D31" s="15" t="s">
        <v>1</v>
      </c>
      <c r="E31" s="16" t="s">
        <v>0</v>
      </c>
      <c r="F31" s="15" t="s">
        <v>41</v>
      </c>
      <c r="G31" s="16" t="s">
        <v>50</v>
      </c>
      <c r="H31" s="17">
        <v>32701</v>
      </c>
      <c r="I31" s="18" t="s">
        <v>44</v>
      </c>
      <c r="J31" s="17"/>
      <c r="K31" s="19" t="s">
        <v>83</v>
      </c>
      <c r="L31" s="20"/>
      <c r="M31" s="21" t="s">
        <v>53</v>
      </c>
      <c r="N31" s="22" t="s">
        <v>40</v>
      </c>
      <c r="O31" s="20">
        <v>1</v>
      </c>
      <c r="P31" s="20">
        <v>30000</v>
      </c>
      <c r="Q31" s="20" t="s">
        <v>54</v>
      </c>
      <c r="R31" s="20">
        <v>30000</v>
      </c>
      <c r="S31" s="20">
        <v>0</v>
      </c>
      <c r="T31" s="20">
        <v>0</v>
      </c>
      <c r="U31" s="20">
        <v>0</v>
      </c>
      <c r="V31" s="20">
        <v>30000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</row>
    <row r="32" spans="1:30" s="23" customFormat="1" ht="25.5" x14ac:dyDescent="0.2">
      <c r="A32" s="14" t="s">
        <v>35</v>
      </c>
      <c r="B32" s="14" t="s">
        <v>2</v>
      </c>
      <c r="C32" s="14" t="s">
        <v>2</v>
      </c>
      <c r="D32" s="15" t="s">
        <v>1</v>
      </c>
      <c r="E32" s="16" t="s">
        <v>0</v>
      </c>
      <c r="F32" s="15" t="s">
        <v>1</v>
      </c>
      <c r="G32" s="16" t="s">
        <v>84</v>
      </c>
      <c r="H32" s="17">
        <v>32701</v>
      </c>
      <c r="I32" s="18" t="s">
        <v>44</v>
      </c>
      <c r="J32" s="17"/>
      <c r="K32" s="19" t="s">
        <v>85</v>
      </c>
      <c r="L32" s="20"/>
      <c r="M32" s="21" t="s">
        <v>53</v>
      </c>
      <c r="N32" s="22" t="s">
        <v>40</v>
      </c>
      <c r="O32" s="20">
        <v>1</v>
      </c>
      <c r="P32" s="20">
        <v>400000</v>
      </c>
      <c r="Q32" s="20" t="s">
        <v>54</v>
      </c>
      <c r="R32" s="20">
        <v>400000</v>
      </c>
      <c r="S32" s="20">
        <v>0</v>
      </c>
      <c r="T32" s="20">
        <v>0</v>
      </c>
      <c r="U32" s="20">
        <v>40000</v>
      </c>
      <c r="V32" s="20">
        <v>40000</v>
      </c>
      <c r="W32" s="20">
        <v>40000</v>
      </c>
      <c r="X32" s="20">
        <v>40000</v>
      </c>
      <c r="Y32" s="20">
        <v>40000</v>
      </c>
      <c r="Z32" s="20">
        <v>40000</v>
      </c>
      <c r="AA32" s="20">
        <v>40000</v>
      </c>
      <c r="AB32" s="20">
        <v>40000</v>
      </c>
      <c r="AC32" s="20">
        <v>40000</v>
      </c>
      <c r="AD32" s="20">
        <v>40000</v>
      </c>
    </row>
    <row r="33" spans="1:30" s="23" customFormat="1" ht="25.5" x14ac:dyDescent="0.2">
      <c r="A33" s="14" t="s">
        <v>35</v>
      </c>
      <c r="B33" s="14" t="s">
        <v>2</v>
      </c>
      <c r="C33" s="14" t="s">
        <v>2</v>
      </c>
      <c r="D33" s="15" t="s">
        <v>1</v>
      </c>
      <c r="E33" s="16" t="s">
        <v>0</v>
      </c>
      <c r="F33" s="15" t="s">
        <v>1</v>
      </c>
      <c r="G33" s="16" t="s">
        <v>86</v>
      </c>
      <c r="H33" s="17">
        <v>33301</v>
      </c>
      <c r="I33" s="18" t="s">
        <v>87</v>
      </c>
      <c r="J33" s="17"/>
      <c r="K33" s="19" t="s">
        <v>88</v>
      </c>
      <c r="L33" s="20"/>
      <c r="M33" s="21" t="s">
        <v>53</v>
      </c>
      <c r="N33" s="22" t="s">
        <v>40</v>
      </c>
      <c r="O33" s="20">
        <v>1</v>
      </c>
      <c r="P33" s="20">
        <v>20300000</v>
      </c>
      <c r="Q33" s="20" t="s">
        <v>89</v>
      </c>
      <c r="R33" s="20">
        <v>20300000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3383000</v>
      </c>
      <c r="Y33" s="20">
        <v>3383000</v>
      </c>
      <c r="Z33" s="20">
        <v>3383000</v>
      </c>
      <c r="AA33" s="20">
        <v>3383000</v>
      </c>
      <c r="AB33" s="20">
        <v>3383000</v>
      </c>
      <c r="AC33" s="20">
        <v>3385000</v>
      </c>
      <c r="AD33" s="20">
        <v>0</v>
      </c>
    </row>
    <row r="34" spans="1:30" s="23" customFormat="1" ht="25.5" x14ac:dyDescent="0.2">
      <c r="A34" s="14" t="s">
        <v>35</v>
      </c>
      <c r="B34" s="14" t="s">
        <v>2</v>
      </c>
      <c r="C34" s="14" t="s">
        <v>2</v>
      </c>
      <c r="D34" s="15" t="s">
        <v>1</v>
      </c>
      <c r="E34" s="16" t="s">
        <v>0</v>
      </c>
      <c r="F34" s="15" t="s">
        <v>41</v>
      </c>
      <c r="G34" s="16" t="s">
        <v>50</v>
      </c>
      <c r="H34" s="17">
        <v>33304</v>
      </c>
      <c r="I34" s="18" t="s">
        <v>46</v>
      </c>
      <c r="J34" s="17"/>
      <c r="K34" s="19" t="s">
        <v>90</v>
      </c>
      <c r="L34" s="20"/>
      <c r="M34" s="21" t="s">
        <v>53</v>
      </c>
      <c r="N34" s="22" t="s">
        <v>40</v>
      </c>
      <c r="O34" s="20">
        <v>1</v>
      </c>
      <c r="P34" s="20">
        <v>287000</v>
      </c>
      <c r="Q34" s="20" t="s">
        <v>54</v>
      </c>
      <c r="R34" s="20">
        <v>287000</v>
      </c>
      <c r="S34" s="20">
        <v>0</v>
      </c>
      <c r="T34" s="20">
        <v>0</v>
      </c>
      <c r="U34" s="20">
        <v>287000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</row>
    <row r="35" spans="1:30" s="23" customFormat="1" ht="25.5" x14ac:dyDescent="0.2">
      <c r="A35" s="14" t="s">
        <v>35</v>
      </c>
      <c r="B35" s="14" t="s">
        <v>2</v>
      </c>
      <c r="C35" s="14" t="s">
        <v>2</v>
      </c>
      <c r="D35" s="15" t="s">
        <v>1</v>
      </c>
      <c r="E35" s="16" t="s">
        <v>0</v>
      </c>
      <c r="F35" s="15" t="s">
        <v>1</v>
      </c>
      <c r="G35" s="16" t="s">
        <v>50</v>
      </c>
      <c r="H35" s="17">
        <v>33401</v>
      </c>
      <c r="I35" s="18" t="s">
        <v>91</v>
      </c>
      <c r="J35" s="17"/>
      <c r="K35" s="19" t="s">
        <v>92</v>
      </c>
      <c r="L35" s="20"/>
      <c r="M35" s="21" t="s">
        <v>53</v>
      </c>
      <c r="N35" s="22" t="s">
        <v>57</v>
      </c>
      <c r="O35" s="20">
        <v>1</v>
      </c>
      <c r="P35" s="20">
        <v>276000</v>
      </c>
      <c r="Q35" s="20" t="s">
        <v>54</v>
      </c>
      <c r="R35" s="20">
        <v>276000</v>
      </c>
      <c r="S35" s="20">
        <v>0</v>
      </c>
      <c r="T35" s="20">
        <v>0</v>
      </c>
      <c r="U35" s="20">
        <v>0</v>
      </c>
      <c r="V35" s="20">
        <v>45000</v>
      </c>
      <c r="W35" s="20">
        <v>91000</v>
      </c>
      <c r="X35" s="20">
        <v>0</v>
      </c>
      <c r="Y35" s="20">
        <v>40000</v>
      </c>
      <c r="Z35" s="20">
        <v>50000</v>
      </c>
      <c r="AA35" s="20">
        <v>0</v>
      </c>
      <c r="AB35" s="20">
        <v>50000</v>
      </c>
      <c r="AC35" s="20">
        <v>0</v>
      </c>
      <c r="AD35" s="20">
        <v>0</v>
      </c>
    </row>
    <row r="36" spans="1:30" s="23" customFormat="1" ht="12.75" x14ac:dyDescent="0.2">
      <c r="A36" s="14" t="s">
        <v>35</v>
      </c>
      <c r="B36" s="14" t="s">
        <v>2</v>
      </c>
      <c r="C36" s="14" t="s">
        <v>2</v>
      </c>
      <c r="D36" s="15" t="s">
        <v>1</v>
      </c>
      <c r="E36" s="16" t="s">
        <v>0</v>
      </c>
      <c r="F36" s="15" t="s">
        <v>1</v>
      </c>
      <c r="G36" s="16" t="s">
        <v>50</v>
      </c>
      <c r="H36" s="17">
        <v>33602</v>
      </c>
      <c r="I36" s="18" t="s">
        <v>45</v>
      </c>
      <c r="J36" s="17"/>
      <c r="K36" s="19" t="s">
        <v>93</v>
      </c>
      <c r="L36" s="20" t="s">
        <v>94</v>
      </c>
      <c r="M36" s="21" t="s">
        <v>37</v>
      </c>
      <c r="N36" s="22" t="s">
        <v>40</v>
      </c>
      <c r="O36" s="20">
        <v>1</v>
      </c>
      <c r="P36" s="20">
        <v>20000</v>
      </c>
      <c r="Q36" s="20" t="s">
        <v>54</v>
      </c>
      <c r="R36" s="20">
        <v>20000</v>
      </c>
      <c r="S36" s="20">
        <v>0</v>
      </c>
      <c r="T36" s="20">
        <v>0</v>
      </c>
      <c r="U36" s="20">
        <v>2500</v>
      </c>
      <c r="V36" s="20">
        <v>2500</v>
      </c>
      <c r="W36" s="20">
        <v>2500</v>
      </c>
      <c r="X36" s="20">
        <v>2500</v>
      </c>
      <c r="Y36" s="20">
        <v>0</v>
      </c>
      <c r="Z36" s="20">
        <v>2500</v>
      </c>
      <c r="AA36" s="20">
        <v>2500</v>
      </c>
      <c r="AB36" s="20">
        <v>2500</v>
      </c>
      <c r="AC36" s="20">
        <v>2500</v>
      </c>
      <c r="AD36" s="20">
        <v>0</v>
      </c>
    </row>
    <row r="37" spans="1:30" s="23" customFormat="1" ht="12.75" x14ac:dyDescent="0.2">
      <c r="A37" s="14" t="s">
        <v>35</v>
      </c>
      <c r="B37" s="14" t="s">
        <v>2</v>
      </c>
      <c r="C37" s="14" t="s">
        <v>2</v>
      </c>
      <c r="D37" s="15" t="s">
        <v>1</v>
      </c>
      <c r="E37" s="16" t="s">
        <v>0</v>
      </c>
      <c r="F37" s="15" t="s">
        <v>39</v>
      </c>
      <c r="G37" s="16" t="s">
        <v>50</v>
      </c>
      <c r="H37" s="17">
        <v>33602</v>
      </c>
      <c r="I37" s="18" t="s">
        <v>45</v>
      </c>
      <c r="J37" s="17"/>
      <c r="K37" s="19" t="s">
        <v>93</v>
      </c>
      <c r="L37" s="20" t="s">
        <v>94</v>
      </c>
      <c r="M37" s="21" t="s">
        <v>37</v>
      </c>
      <c r="N37" s="22" t="s">
        <v>40</v>
      </c>
      <c r="O37" s="20">
        <v>1</v>
      </c>
      <c r="P37" s="20">
        <v>111320</v>
      </c>
      <c r="Q37" s="20" t="s">
        <v>54</v>
      </c>
      <c r="R37" s="20">
        <v>111320</v>
      </c>
      <c r="S37" s="20">
        <v>0</v>
      </c>
      <c r="T37" s="20">
        <v>10120</v>
      </c>
      <c r="U37" s="20">
        <v>10120</v>
      </c>
      <c r="V37" s="20">
        <v>10120</v>
      </c>
      <c r="W37" s="20">
        <v>10120</v>
      </c>
      <c r="X37" s="20">
        <v>10120</v>
      </c>
      <c r="Y37" s="20">
        <v>10120</v>
      </c>
      <c r="Z37" s="20">
        <v>10120</v>
      </c>
      <c r="AA37" s="20">
        <v>10120</v>
      </c>
      <c r="AB37" s="20">
        <v>10120</v>
      </c>
      <c r="AC37" s="20">
        <v>10120</v>
      </c>
      <c r="AD37" s="20">
        <v>10120</v>
      </c>
    </row>
    <row r="38" spans="1:30" s="23" customFormat="1" ht="12.75" x14ac:dyDescent="0.2">
      <c r="A38" s="14" t="s">
        <v>35</v>
      </c>
      <c r="B38" s="14" t="s">
        <v>2</v>
      </c>
      <c r="C38" s="14" t="s">
        <v>2</v>
      </c>
      <c r="D38" s="15" t="s">
        <v>1</v>
      </c>
      <c r="E38" s="16" t="s">
        <v>0</v>
      </c>
      <c r="F38" s="15" t="s">
        <v>41</v>
      </c>
      <c r="G38" s="16" t="s">
        <v>50</v>
      </c>
      <c r="H38" s="17">
        <v>33602</v>
      </c>
      <c r="I38" s="18" t="s">
        <v>45</v>
      </c>
      <c r="J38" s="17"/>
      <c r="K38" s="19" t="s">
        <v>93</v>
      </c>
      <c r="L38" s="20" t="s">
        <v>94</v>
      </c>
      <c r="M38" s="21" t="s">
        <v>37</v>
      </c>
      <c r="N38" s="22" t="s">
        <v>40</v>
      </c>
      <c r="O38" s="20">
        <v>1</v>
      </c>
      <c r="P38" s="20">
        <v>27000</v>
      </c>
      <c r="Q38" s="20" t="s">
        <v>54</v>
      </c>
      <c r="R38" s="20">
        <v>27000</v>
      </c>
      <c r="S38" s="20">
        <v>0</v>
      </c>
      <c r="T38" s="20">
        <v>2700</v>
      </c>
      <c r="U38" s="20">
        <v>2700</v>
      </c>
      <c r="V38" s="20">
        <v>5400</v>
      </c>
      <c r="W38" s="20">
        <v>0</v>
      </c>
      <c r="X38" s="20">
        <v>0</v>
      </c>
      <c r="Y38" s="20">
        <v>5400</v>
      </c>
      <c r="Z38" s="20">
        <v>0</v>
      </c>
      <c r="AA38" s="20">
        <v>0</v>
      </c>
      <c r="AB38" s="20">
        <v>5400</v>
      </c>
      <c r="AC38" s="20">
        <v>0</v>
      </c>
      <c r="AD38" s="20">
        <v>5400</v>
      </c>
    </row>
    <row r="39" spans="1:30" s="23" customFormat="1" ht="25.5" x14ac:dyDescent="0.2">
      <c r="A39" s="14" t="s">
        <v>35</v>
      </c>
      <c r="B39" s="14" t="s">
        <v>2</v>
      </c>
      <c r="C39" s="14" t="s">
        <v>2</v>
      </c>
      <c r="D39" s="15" t="s">
        <v>1</v>
      </c>
      <c r="E39" s="16" t="s">
        <v>0</v>
      </c>
      <c r="F39" s="15" t="s">
        <v>1</v>
      </c>
      <c r="G39" s="16" t="s">
        <v>50</v>
      </c>
      <c r="H39" s="17">
        <v>33901</v>
      </c>
      <c r="I39" s="18" t="s">
        <v>95</v>
      </c>
      <c r="J39" s="17"/>
      <c r="K39" s="19" t="s">
        <v>96</v>
      </c>
      <c r="L39" s="20"/>
      <c r="M39" s="21" t="s">
        <v>53</v>
      </c>
      <c r="N39" s="22" t="s">
        <v>40</v>
      </c>
      <c r="O39" s="20">
        <v>3</v>
      </c>
      <c r="P39" s="20">
        <v>1000</v>
      </c>
      <c r="Q39" s="20" t="s">
        <v>54</v>
      </c>
      <c r="R39" s="20">
        <v>3000</v>
      </c>
      <c r="S39" s="20">
        <v>0</v>
      </c>
      <c r="T39" s="20">
        <v>1000</v>
      </c>
      <c r="U39" s="20">
        <v>0</v>
      </c>
      <c r="V39" s="20">
        <v>0</v>
      </c>
      <c r="W39" s="20">
        <v>0</v>
      </c>
      <c r="X39" s="20">
        <v>0</v>
      </c>
      <c r="Y39" s="20">
        <v>1000</v>
      </c>
      <c r="Z39" s="20">
        <v>0</v>
      </c>
      <c r="AA39" s="20">
        <v>0</v>
      </c>
      <c r="AB39" s="20">
        <v>1000</v>
      </c>
      <c r="AC39" s="20">
        <v>0</v>
      </c>
      <c r="AD39" s="20">
        <v>0</v>
      </c>
    </row>
    <row r="40" spans="1:30" s="23" customFormat="1" ht="25.5" x14ac:dyDescent="0.2">
      <c r="A40" s="14" t="s">
        <v>35</v>
      </c>
      <c r="B40" s="14" t="s">
        <v>2</v>
      </c>
      <c r="C40" s="14" t="s">
        <v>2</v>
      </c>
      <c r="D40" s="15" t="s">
        <v>1</v>
      </c>
      <c r="E40" s="16" t="s">
        <v>0</v>
      </c>
      <c r="F40" s="15" t="s">
        <v>41</v>
      </c>
      <c r="G40" s="16" t="s">
        <v>50</v>
      </c>
      <c r="H40" s="17">
        <v>33901</v>
      </c>
      <c r="I40" s="18" t="s">
        <v>97</v>
      </c>
      <c r="J40" s="17"/>
      <c r="K40" s="19" t="s">
        <v>98</v>
      </c>
      <c r="L40" s="20"/>
      <c r="M40" s="21" t="s">
        <v>53</v>
      </c>
      <c r="N40" s="22" t="s">
        <v>40</v>
      </c>
      <c r="O40" s="20">
        <v>1</v>
      </c>
      <c r="P40" s="20">
        <v>35000</v>
      </c>
      <c r="Q40" s="20" t="s">
        <v>54</v>
      </c>
      <c r="R40" s="20">
        <v>35000</v>
      </c>
      <c r="S40" s="20">
        <v>0</v>
      </c>
      <c r="T40" s="20">
        <v>0</v>
      </c>
      <c r="U40" s="20">
        <v>10000</v>
      </c>
      <c r="V40" s="20">
        <v>0</v>
      </c>
      <c r="W40" s="20">
        <v>0</v>
      </c>
      <c r="X40" s="20">
        <v>0</v>
      </c>
      <c r="Y40" s="20">
        <v>0</v>
      </c>
      <c r="Z40" s="20">
        <v>25000</v>
      </c>
      <c r="AA40" s="20">
        <v>0</v>
      </c>
      <c r="AB40" s="20">
        <v>0</v>
      </c>
      <c r="AC40" s="20">
        <v>0</v>
      </c>
      <c r="AD40" s="20">
        <v>0</v>
      </c>
    </row>
    <row r="41" spans="1:30" s="23" customFormat="1" ht="38.25" x14ac:dyDescent="0.2">
      <c r="A41" s="14" t="s">
        <v>35</v>
      </c>
      <c r="B41" s="14" t="s">
        <v>2</v>
      </c>
      <c r="C41" s="14" t="s">
        <v>2</v>
      </c>
      <c r="D41" s="15" t="s">
        <v>1</v>
      </c>
      <c r="E41" s="16" t="s">
        <v>0</v>
      </c>
      <c r="F41" s="15" t="s">
        <v>38</v>
      </c>
      <c r="G41" s="16" t="s">
        <v>50</v>
      </c>
      <c r="H41" s="17">
        <v>35701</v>
      </c>
      <c r="I41" s="18" t="s">
        <v>47</v>
      </c>
      <c r="J41" s="17"/>
      <c r="K41" s="19" t="s">
        <v>99</v>
      </c>
      <c r="L41" s="20"/>
      <c r="M41" s="21" t="s">
        <v>53</v>
      </c>
      <c r="N41" s="22" t="s">
        <v>57</v>
      </c>
      <c r="O41" s="20">
        <v>1</v>
      </c>
      <c r="P41" s="20">
        <v>30000</v>
      </c>
      <c r="Q41" s="20" t="s">
        <v>54</v>
      </c>
      <c r="R41" s="20">
        <v>30000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  <c r="Z41" s="20">
        <v>0</v>
      </c>
      <c r="AA41" s="20">
        <v>30000</v>
      </c>
      <c r="AB41" s="20">
        <v>0</v>
      </c>
      <c r="AC41" s="20">
        <v>0</v>
      </c>
      <c r="AD41" s="20">
        <v>0</v>
      </c>
    </row>
    <row r="42" spans="1:30" s="23" customFormat="1" ht="89.25" x14ac:dyDescent="0.2">
      <c r="A42" s="14" t="s">
        <v>35</v>
      </c>
      <c r="B42" s="14" t="s">
        <v>2</v>
      </c>
      <c r="C42" s="14" t="s">
        <v>2</v>
      </c>
      <c r="D42" s="15" t="s">
        <v>1</v>
      </c>
      <c r="E42" s="16" t="s">
        <v>0</v>
      </c>
      <c r="F42" s="15" t="s">
        <v>1</v>
      </c>
      <c r="G42" s="16" t="s">
        <v>50</v>
      </c>
      <c r="H42" s="17">
        <v>37104</v>
      </c>
      <c r="I42" s="18" t="s">
        <v>100</v>
      </c>
      <c r="J42" s="17"/>
      <c r="K42" s="19" t="s">
        <v>101</v>
      </c>
      <c r="L42" s="20" t="s">
        <v>102</v>
      </c>
      <c r="M42" s="21" t="s">
        <v>36</v>
      </c>
      <c r="N42" s="22" t="s">
        <v>40</v>
      </c>
      <c r="O42" s="20">
        <v>2</v>
      </c>
      <c r="P42" s="20">
        <v>8100</v>
      </c>
      <c r="Q42" s="20" t="s">
        <v>54</v>
      </c>
      <c r="R42" s="20">
        <v>16200</v>
      </c>
      <c r="S42" s="20">
        <v>0</v>
      </c>
      <c r="T42" s="20">
        <v>10000</v>
      </c>
      <c r="U42" s="20">
        <v>0</v>
      </c>
      <c r="V42" s="20">
        <v>0</v>
      </c>
      <c r="W42" s="20">
        <v>0</v>
      </c>
      <c r="X42" s="20">
        <v>0</v>
      </c>
      <c r="Y42" s="20">
        <v>6200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</row>
    <row r="43" spans="1:30" s="23" customFormat="1" ht="89.25" x14ac:dyDescent="0.2">
      <c r="A43" s="14" t="s">
        <v>35</v>
      </c>
      <c r="B43" s="14" t="s">
        <v>2</v>
      </c>
      <c r="C43" s="14" t="s">
        <v>2</v>
      </c>
      <c r="D43" s="15" t="s">
        <v>1</v>
      </c>
      <c r="E43" s="16" t="s">
        <v>0</v>
      </c>
      <c r="F43" s="15" t="s">
        <v>38</v>
      </c>
      <c r="G43" s="16" t="s">
        <v>50</v>
      </c>
      <c r="H43" s="17">
        <v>37104</v>
      </c>
      <c r="I43" s="18" t="s">
        <v>100</v>
      </c>
      <c r="J43" s="17"/>
      <c r="K43" s="19" t="s">
        <v>101</v>
      </c>
      <c r="L43" s="20" t="s">
        <v>102</v>
      </c>
      <c r="M43" s="21" t="s">
        <v>36</v>
      </c>
      <c r="N43" s="22" t="s">
        <v>40</v>
      </c>
      <c r="O43" s="20">
        <v>1</v>
      </c>
      <c r="P43" s="20">
        <v>20250</v>
      </c>
      <c r="Q43" s="20" t="s">
        <v>54</v>
      </c>
      <c r="R43" s="20">
        <v>20250</v>
      </c>
      <c r="S43" s="20">
        <v>0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20250</v>
      </c>
      <c r="AB43" s="20">
        <v>0</v>
      </c>
      <c r="AC43" s="20">
        <v>0</v>
      </c>
      <c r="AD43" s="20">
        <v>0</v>
      </c>
    </row>
    <row r="44" spans="1:30" s="23" customFormat="1" ht="38.25" x14ac:dyDescent="0.2">
      <c r="A44" s="14" t="s">
        <v>35</v>
      </c>
      <c r="B44" s="14" t="s">
        <v>2</v>
      </c>
      <c r="C44" s="14" t="s">
        <v>2</v>
      </c>
      <c r="D44" s="15" t="s">
        <v>1</v>
      </c>
      <c r="E44" s="16" t="s">
        <v>0</v>
      </c>
      <c r="F44" s="15" t="s">
        <v>1</v>
      </c>
      <c r="G44" s="16" t="s">
        <v>50</v>
      </c>
      <c r="H44" s="17">
        <v>37201</v>
      </c>
      <c r="I44" s="18" t="s">
        <v>103</v>
      </c>
      <c r="J44" s="17"/>
      <c r="K44" s="19" t="s">
        <v>104</v>
      </c>
      <c r="L44" s="20"/>
      <c r="M44" s="21" t="s">
        <v>53</v>
      </c>
      <c r="N44" s="22" t="s">
        <v>40</v>
      </c>
      <c r="O44" s="20">
        <v>9</v>
      </c>
      <c r="P44" s="20">
        <v>1717.7777777777778</v>
      </c>
      <c r="Q44" s="20" t="s">
        <v>54</v>
      </c>
      <c r="R44" s="20">
        <v>15460</v>
      </c>
      <c r="S44" s="20">
        <v>1000</v>
      </c>
      <c r="T44" s="20">
        <v>2000</v>
      </c>
      <c r="U44" s="20">
        <v>2825</v>
      </c>
      <c r="V44" s="20">
        <v>2000</v>
      </c>
      <c r="W44" s="20">
        <v>1000</v>
      </c>
      <c r="X44" s="20">
        <v>2000</v>
      </c>
      <c r="Y44" s="20">
        <v>1000</v>
      </c>
      <c r="Z44" s="20">
        <v>2000</v>
      </c>
      <c r="AA44" s="20">
        <v>1635</v>
      </c>
      <c r="AB44" s="20">
        <v>0</v>
      </c>
      <c r="AC44" s="20">
        <v>0</v>
      </c>
      <c r="AD44" s="20">
        <v>0</v>
      </c>
    </row>
    <row r="45" spans="1:30" s="23" customFormat="1" ht="38.25" x14ac:dyDescent="0.2">
      <c r="A45" s="14" t="s">
        <v>35</v>
      </c>
      <c r="B45" s="14" t="s">
        <v>2</v>
      </c>
      <c r="C45" s="14" t="s">
        <v>2</v>
      </c>
      <c r="D45" s="15" t="s">
        <v>1</v>
      </c>
      <c r="E45" s="16" t="s">
        <v>0</v>
      </c>
      <c r="F45" s="15" t="s">
        <v>39</v>
      </c>
      <c r="G45" s="16" t="s">
        <v>50</v>
      </c>
      <c r="H45" s="17">
        <v>37201</v>
      </c>
      <c r="I45" s="18" t="s">
        <v>103</v>
      </c>
      <c r="J45" s="17"/>
      <c r="K45" s="19" t="s">
        <v>104</v>
      </c>
      <c r="L45" s="20"/>
      <c r="M45" s="21" t="s">
        <v>53</v>
      </c>
      <c r="N45" s="22" t="s">
        <v>40</v>
      </c>
      <c r="O45" s="20">
        <v>12</v>
      </c>
      <c r="P45" s="20">
        <v>286</v>
      </c>
      <c r="Q45" s="20" t="s">
        <v>54</v>
      </c>
      <c r="R45" s="20">
        <v>3432</v>
      </c>
      <c r="S45" s="20">
        <v>400</v>
      </c>
      <c r="T45" s="20">
        <v>400</v>
      </c>
      <c r="U45" s="20">
        <v>400</v>
      </c>
      <c r="V45" s="20">
        <v>400</v>
      </c>
      <c r="W45" s="20">
        <v>400</v>
      </c>
      <c r="X45" s="20">
        <v>400</v>
      </c>
      <c r="Y45" s="20">
        <v>400</v>
      </c>
      <c r="Z45" s="20">
        <v>632</v>
      </c>
      <c r="AA45" s="20">
        <v>0</v>
      </c>
      <c r="AB45" s="20">
        <v>0</v>
      </c>
      <c r="AC45" s="20">
        <v>0</v>
      </c>
      <c r="AD45" s="20">
        <v>0</v>
      </c>
    </row>
    <row r="46" spans="1:30" s="23" customFormat="1" ht="38.25" x14ac:dyDescent="0.2">
      <c r="A46" s="14" t="s">
        <v>35</v>
      </c>
      <c r="B46" s="14" t="s">
        <v>2</v>
      </c>
      <c r="C46" s="14" t="s">
        <v>2</v>
      </c>
      <c r="D46" s="15" t="s">
        <v>1</v>
      </c>
      <c r="E46" s="16" t="s">
        <v>0</v>
      </c>
      <c r="F46" s="15" t="s">
        <v>38</v>
      </c>
      <c r="G46" s="16" t="s">
        <v>50</v>
      </c>
      <c r="H46" s="17">
        <v>37201</v>
      </c>
      <c r="I46" s="18" t="s">
        <v>103</v>
      </c>
      <c r="J46" s="17"/>
      <c r="K46" s="19" t="s">
        <v>104</v>
      </c>
      <c r="L46" s="20"/>
      <c r="M46" s="21" t="s">
        <v>53</v>
      </c>
      <c r="N46" s="22" t="s">
        <v>40</v>
      </c>
      <c r="O46" s="20">
        <v>10</v>
      </c>
      <c r="P46" s="20">
        <v>2994.5</v>
      </c>
      <c r="Q46" s="20" t="s">
        <v>54</v>
      </c>
      <c r="R46" s="20">
        <v>29945</v>
      </c>
      <c r="S46" s="20">
        <v>3200</v>
      </c>
      <c r="T46" s="20">
        <v>3200</v>
      </c>
      <c r="U46" s="20">
        <v>3200</v>
      </c>
      <c r="V46" s="20">
        <v>3200</v>
      </c>
      <c r="W46" s="20">
        <v>3200</v>
      </c>
      <c r="X46" s="20">
        <v>3200</v>
      </c>
      <c r="Y46" s="20">
        <v>3200</v>
      </c>
      <c r="Z46" s="20">
        <v>3200</v>
      </c>
      <c r="AA46" s="20">
        <v>4345</v>
      </c>
      <c r="AB46" s="20">
        <v>0</v>
      </c>
      <c r="AC46" s="20">
        <v>0</v>
      </c>
      <c r="AD46" s="20">
        <v>0</v>
      </c>
    </row>
    <row r="47" spans="1:30" s="23" customFormat="1" ht="12.75" x14ac:dyDescent="0.2">
      <c r="A47" s="14" t="s">
        <v>35</v>
      </c>
      <c r="B47" s="14" t="s">
        <v>2</v>
      </c>
      <c r="C47" s="14" t="s">
        <v>2</v>
      </c>
      <c r="D47" s="15" t="s">
        <v>1</v>
      </c>
      <c r="E47" s="16" t="s">
        <v>0</v>
      </c>
      <c r="F47" s="15" t="s">
        <v>1</v>
      </c>
      <c r="G47" s="16" t="s">
        <v>50</v>
      </c>
      <c r="H47" s="17">
        <v>51101</v>
      </c>
      <c r="I47" s="18" t="s">
        <v>105</v>
      </c>
      <c r="J47" s="17" t="s">
        <v>106</v>
      </c>
      <c r="K47" s="19" t="s">
        <v>107</v>
      </c>
      <c r="L47" s="20"/>
      <c r="M47" s="21" t="s">
        <v>53</v>
      </c>
      <c r="N47" s="22" t="s">
        <v>43</v>
      </c>
      <c r="O47" s="20">
        <v>50</v>
      </c>
      <c r="P47" s="20">
        <v>1000</v>
      </c>
      <c r="Q47" s="20" t="s">
        <v>54</v>
      </c>
      <c r="R47" s="20">
        <v>50000</v>
      </c>
      <c r="S47" s="20">
        <v>0</v>
      </c>
      <c r="T47" s="20">
        <v>0</v>
      </c>
      <c r="U47" s="20">
        <v>0</v>
      </c>
      <c r="V47" s="20">
        <v>0</v>
      </c>
      <c r="W47" s="20">
        <v>50000</v>
      </c>
      <c r="X47" s="20">
        <v>0</v>
      </c>
      <c r="Y47" s="20">
        <v>0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</row>
    <row r="48" spans="1:30" s="23" customFormat="1" ht="25.5" x14ac:dyDescent="0.2">
      <c r="A48" s="14" t="s">
        <v>35</v>
      </c>
      <c r="B48" s="14" t="s">
        <v>2</v>
      </c>
      <c r="C48" s="14" t="s">
        <v>2</v>
      </c>
      <c r="D48" s="15" t="s">
        <v>1</v>
      </c>
      <c r="E48" s="16" t="s">
        <v>0</v>
      </c>
      <c r="F48" s="15" t="s">
        <v>38</v>
      </c>
      <c r="G48" s="16" t="s">
        <v>50</v>
      </c>
      <c r="H48" s="17">
        <v>51101</v>
      </c>
      <c r="I48" s="18" t="s">
        <v>105</v>
      </c>
      <c r="J48" s="17" t="s">
        <v>108</v>
      </c>
      <c r="K48" s="19" t="s">
        <v>109</v>
      </c>
      <c r="L48" s="20"/>
      <c r="M48" s="21" t="s">
        <v>53</v>
      </c>
      <c r="N48" s="22" t="s">
        <v>43</v>
      </c>
      <c r="O48" s="20">
        <v>60</v>
      </c>
      <c r="P48" s="20">
        <v>3333.3333333333335</v>
      </c>
      <c r="Q48" s="20" t="s">
        <v>54</v>
      </c>
      <c r="R48" s="20">
        <v>200000</v>
      </c>
      <c r="S48" s="20">
        <v>0</v>
      </c>
      <c r="T48" s="20">
        <v>0</v>
      </c>
      <c r="U48" s="20">
        <v>0</v>
      </c>
      <c r="V48" s="20">
        <v>0</v>
      </c>
      <c r="W48" s="20">
        <v>0</v>
      </c>
      <c r="X48" s="20">
        <v>0</v>
      </c>
      <c r="Y48" s="20">
        <v>200000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</row>
    <row r="49" spans="1:30" s="23" customFormat="1" ht="12.75" x14ac:dyDescent="0.2">
      <c r="A49" s="14" t="s">
        <v>35</v>
      </c>
      <c r="B49" s="14" t="s">
        <v>2</v>
      </c>
      <c r="C49" s="14" t="s">
        <v>2</v>
      </c>
      <c r="D49" s="15" t="s">
        <v>1</v>
      </c>
      <c r="E49" s="16" t="s">
        <v>0</v>
      </c>
      <c r="F49" s="15" t="s">
        <v>1</v>
      </c>
      <c r="G49" s="16" t="s">
        <v>50</v>
      </c>
      <c r="H49" s="17">
        <v>51901</v>
      </c>
      <c r="I49" s="18" t="s">
        <v>110</v>
      </c>
      <c r="J49" s="17" t="s">
        <v>111</v>
      </c>
      <c r="K49" s="19" t="s">
        <v>112</v>
      </c>
      <c r="L49" s="20"/>
      <c r="M49" s="21" t="s">
        <v>53</v>
      </c>
      <c r="N49" s="22" t="s">
        <v>43</v>
      </c>
      <c r="O49" s="20">
        <v>2</v>
      </c>
      <c r="P49" s="20">
        <v>25000</v>
      </c>
      <c r="Q49" s="20" t="s">
        <v>54</v>
      </c>
      <c r="R49" s="20">
        <v>50000</v>
      </c>
      <c r="S49" s="20">
        <v>0</v>
      </c>
      <c r="T49" s="20">
        <v>0</v>
      </c>
      <c r="U49" s="20">
        <v>0</v>
      </c>
      <c r="V49" s="20">
        <v>0</v>
      </c>
      <c r="W49" s="20">
        <v>50000</v>
      </c>
      <c r="X49" s="20">
        <v>0</v>
      </c>
      <c r="Y49" s="20">
        <v>0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</row>
    <row r="50" spans="1:30" s="23" customFormat="1" ht="25.5" x14ac:dyDescent="0.2">
      <c r="A50" s="14" t="s">
        <v>35</v>
      </c>
      <c r="B50" s="14" t="s">
        <v>2</v>
      </c>
      <c r="C50" s="14" t="s">
        <v>2</v>
      </c>
      <c r="D50" s="15" t="s">
        <v>1</v>
      </c>
      <c r="E50" s="16" t="s">
        <v>0</v>
      </c>
      <c r="F50" s="15" t="s">
        <v>39</v>
      </c>
      <c r="G50" s="16" t="s">
        <v>50</v>
      </c>
      <c r="H50" s="17">
        <v>51901</v>
      </c>
      <c r="I50" s="18" t="s">
        <v>110</v>
      </c>
      <c r="J50" s="17"/>
      <c r="K50" s="19" t="s">
        <v>113</v>
      </c>
      <c r="L50" s="20"/>
      <c r="M50" s="21" t="s">
        <v>53</v>
      </c>
      <c r="N50" s="22" t="s">
        <v>43</v>
      </c>
      <c r="O50" s="20">
        <v>10</v>
      </c>
      <c r="P50" s="20">
        <v>20600</v>
      </c>
      <c r="Q50" s="20" t="s">
        <v>54</v>
      </c>
      <c r="R50" s="20">
        <v>206000</v>
      </c>
      <c r="S50" s="20">
        <v>0</v>
      </c>
      <c r="T50" s="20">
        <v>0</v>
      </c>
      <c r="U50" s="20">
        <v>0</v>
      </c>
      <c r="V50" s="20">
        <v>206000</v>
      </c>
      <c r="W50" s="20">
        <v>0</v>
      </c>
      <c r="X50" s="20">
        <v>0</v>
      </c>
      <c r="Y50" s="20">
        <v>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</row>
    <row r="51" spans="1:30" s="24" customFormat="1" x14ac:dyDescent="0.25">
      <c r="K51" s="25"/>
    </row>
    <row r="52" spans="1:30" x14ac:dyDescent="0.25">
      <c r="I52" s="26"/>
    </row>
    <row r="53" spans="1:30" s="28" customFormat="1" ht="22.15" customHeight="1" x14ac:dyDescent="0.25">
      <c r="A53" s="27" t="s">
        <v>15</v>
      </c>
      <c r="B53" s="27"/>
      <c r="C53" s="27"/>
      <c r="D53" s="27"/>
      <c r="E53" s="27"/>
      <c r="F53" s="27"/>
      <c r="G53" s="27"/>
      <c r="H53" s="27"/>
      <c r="I53" s="27"/>
      <c r="K53" s="29"/>
      <c r="L53" s="30"/>
      <c r="M53" s="30"/>
      <c r="O53" s="31"/>
      <c r="Q53" s="32"/>
      <c r="R53" s="33">
        <f>SUM(R11:R52)</f>
        <v>22683365</v>
      </c>
      <c r="S53" s="33">
        <f>SUM(S11:S52)</f>
        <v>4600</v>
      </c>
      <c r="T53" s="33">
        <f>SUM(T11:T52)</f>
        <v>29420</v>
      </c>
      <c r="U53" s="33">
        <f>SUM(U11:U52)</f>
        <v>358745</v>
      </c>
      <c r="V53" s="33">
        <f>SUM(V11:V52)</f>
        <v>439120</v>
      </c>
      <c r="W53" s="33">
        <f>SUM(W11:W52)</f>
        <v>248220</v>
      </c>
      <c r="X53" s="33">
        <f>SUM(X11:X52)</f>
        <v>3476825</v>
      </c>
      <c r="Y53" s="33">
        <f>SUM(Y11:Y52)</f>
        <v>3780320</v>
      </c>
      <c r="Z53" s="33">
        <f>SUM(Z11:Z52)</f>
        <v>3643105</v>
      </c>
      <c r="AA53" s="33">
        <f>SUM(AA11:AA52)</f>
        <v>3691850</v>
      </c>
      <c r="AB53" s="33">
        <f>SUM(AB11:AB52)</f>
        <v>3492020</v>
      </c>
      <c r="AC53" s="33">
        <f>SUM(AC11:AC52)</f>
        <v>3437620</v>
      </c>
      <c r="AD53" s="33">
        <f>SUM(AD11:AD52)</f>
        <v>81520</v>
      </c>
    </row>
    <row r="54" spans="1:30" s="28" customFormat="1" ht="14.25" x14ac:dyDescent="0.2">
      <c r="I54" s="29"/>
      <c r="K54" s="29"/>
      <c r="L54" s="30"/>
      <c r="M54" s="30"/>
      <c r="O54" s="31"/>
      <c r="Q54" s="32"/>
    </row>
    <row r="55" spans="1:30" s="34" customFormat="1" x14ac:dyDescent="0.25">
      <c r="H55" s="35"/>
      <c r="I55" s="36"/>
      <c r="K55" s="36"/>
      <c r="L55" s="37"/>
      <c r="M55" s="37"/>
      <c r="O55" s="38"/>
      <c r="Q55" s="39"/>
    </row>
    <row r="56" spans="1:30" s="34" customFormat="1" x14ac:dyDescent="0.25">
      <c r="A56" s="40" t="s">
        <v>114</v>
      </c>
      <c r="B56" s="40"/>
      <c r="C56" s="40"/>
      <c r="D56" s="40"/>
      <c r="E56" s="40"/>
      <c r="F56" s="40"/>
      <c r="G56" s="40"/>
      <c r="H56" s="40"/>
      <c r="I56" s="36"/>
      <c r="K56" s="36"/>
      <c r="L56" s="37"/>
      <c r="M56" s="37"/>
      <c r="O56" s="38"/>
      <c r="Q56" s="41"/>
    </row>
    <row r="57" spans="1:30" s="34" customFormat="1" x14ac:dyDescent="0.25">
      <c r="H57" s="35"/>
      <c r="I57" s="36"/>
      <c r="K57" s="36"/>
      <c r="L57" s="37"/>
      <c r="M57" s="37"/>
      <c r="O57" s="38"/>
      <c r="Q57" s="39"/>
    </row>
  </sheetData>
  <mergeCells count="3">
    <mergeCell ref="A7:AC7"/>
    <mergeCell ref="A53:I53"/>
    <mergeCell ref="A56:H5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2019-02-19T23:00:05Z</dcterms:modified>
</cp:coreProperties>
</file>