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6 (2)" sheetId="3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(2)'!$A$10:$AE$24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27" i="32" l="1"/>
  <c r="AC27" i="32"/>
  <c r="AB27" i="32"/>
  <c r="AA27" i="32"/>
  <c r="Z27" i="32"/>
  <c r="Y27" i="32"/>
  <c r="X27" i="32"/>
  <c r="W27" i="32"/>
  <c r="V27" i="32"/>
  <c r="U27" i="32"/>
  <c r="T27" i="32"/>
  <c r="S27" i="32"/>
  <c r="R27" i="32"/>
</calcChain>
</file>

<file path=xl/sharedStrings.xml><?xml version="1.0" encoding="utf-8"?>
<sst xmlns="http://schemas.openxmlformats.org/spreadsheetml/2006/main" count="216" uniqueCount="83">
  <si>
    <t>R008</t>
  </si>
  <si>
    <t>OF06</t>
  </si>
  <si>
    <t>001</t>
  </si>
  <si>
    <t>012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</si>
  <si>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</si>
  <si>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</si>
  <si>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</si>
  <si>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</si>
  <si>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</si>
  <si>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</si>
  <si>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</si>
  <si>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</si>
  <si>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</si>
  <si>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</si>
  <si>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</si>
  <si>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</si>
  <si>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</si>
  <si>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</si>
  <si>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</si>
  <si>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</si>
  <si>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</si>
  <si>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</si>
  <si>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</si>
  <si>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</si>
  <si>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</si>
  <si>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</si>
  <si>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</si>
  <si>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</si>
  <si>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</si>
  <si>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</si>
  <si>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</si>
  <si>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</si>
  <si>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</si>
  <si>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</si>
  <si>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</si>
  <si>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</si>
  <si>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</si>
  <si>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</si>
  <si>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>ANUAL</t>
  </si>
  <si>
    <t>B00OF01</t>
  </si>
  <si>
    <t>ADJUDICACION DIRECTA</t>
  </si>
  <si>
    <t>011</t>
  </si>
  <si>
    <t>SERVICIO</t>
  </si>
  <si>
    <t>094</t>
  </si>
  <si>
    <t>PIEZA</t>
  </si>
  <si>
    <t>OTROS SERVICIOS COMERCIALES</t>
  </si>
  <si>
    <t>Programa Anual de Adquisiciones, Arrendamientos y Servicios del INE  2019 (PAAASINE)</t>
  </si>
  <si>
    <t>UR Presp</t>
  </si>
  <si>
    <t>VESTUARIO Y UNIFORMES</t>
  </si>
  <si>
    <t>27100011-0001</t>
  </si>
  <si>
    <t>PANTALÓN PARA EDECANES</t>
  </si>
  <si>
    <t/>
  </si>
  <si>
    <t>27101001-0021</t>
  </si>
  <si>
    <t>SACO PARA EDECANES</t>
  </si>
  <si>
    <t>27100002-0001</t>
  </si>
  <si>
    <t>BLUSA PARA EDECANES</t>
  </si>
  <si>
    <t>27100006-0001</t>
  </si>
  <si>
    <t>CAMISA CABALLERO</t>
  </si>
  <si>
    <t>27100014-0001</t>
  </si>
  <si>
    <t>TRAJE CABALLERO</t>
  </si>
  <si>
    <t>PRENDAS DE PROTECCIÓN PERSONAL</t>
  </si>
  <si>
    <t>27200010-0009</t>
  </si>
  <si>
    <t>CHAMARRA EN CORDURA PARA MOTOCICLISTA</t>
  </si>
  <si>
    <t>27200003-0002</t>
  </si>
  <si>
    <t>BOTAS PARA MOTOCICLISTA</t>
  </si>
  <si>
    <t>27200007-0002</t>
  </si>
  <si>
    <t>GUANTES PARA MOTOCICLISTA</t>
  </si>
  <si>
    <t>27200010-0005</t>
  </si>
  <si>
    <t>IMPERMEABLE PARA MOTOCICLISTA</t>
  </si>
  <si>
    <t>27200004-0001</t>
  </si>
  <si>
    <t>CASCO  PARA MOTOCICLISTA</t>
  </si>
  <si>
    <t>D060030</t>
  </si>
  <si>
    <t>SERVICIOS RELACIONADOS CON TRADUCCIONES</t>
  </si>
  <si>
    <t>SERVICIO DE TRADUCTORES SEÑAS MEXICANAS</t>
  </si>
  <si>
    <t>SERVICIO DE ESTENOGRAFIA</t>
  </si>
  <si>
    <t>INE/106/2018</t>
  </si>
  <si>
    <t>F061110</t>
  </si>
  <si>
    <t>IMPRESIÓN Y ELABORACIÓN DE MATERIAL INFORMATIVO DERIVADO DE LA OPERACIÓN Y ADMINISTRACIÓN DE LAS UNIDADES RESPONSABLES</t>
  </si>
  <si>
    <t>MEMORIA DEL PROCESO ELECTORAL FEDERAL</t>
  </si>
  <si>
    <t>LICENCIAS INFORMÁTICAS E INTELECTUALES</t>
  </si>
  <si>
    <t>59701001-0001</t>
  </si>
  <si>
    <t>ADQUISICION  LICENCIAS SOFTWARE ADOBE IMAC,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</si>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</sst>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0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2" fillId="0" borderId="0"/>
    <xf numFmtId="0" fontId="27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4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4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8" fillId="0" borderId="0"/>
    <xf numFmtId="43" fontId="27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55"/>
    <xf numFmtId="0" fontId="1" fillId="0" borderId="0" xfId="55" applyAlignment="1">
      <alignment wrapText="1"/>
    </xf>
    <xf numFmtId="3" fontId="30" fillId="0" borderId="0" xfId="56" applyNumberFormat="1" applyFont="1" applyBorder="1" applyAlignment="1">
      <alignment horizontal="right" vertical="center"/>
    </xf>
    <xf numFmtId="0" fontId="31" fillId="0" borderId="0" xfId="56" applyFont="1" applyAlignment="1">
      <alignment horizontal="center"/>
    </xf>
    <xf numFmtId="0" fontId="31" fillId="0" borderId="0" xfId="56" applyFont="1" applyAlignment="1">
      <alignment horizontal="center" wrapText="1"/>
    </xf>
    <xf numFmtId="0" fontId="31" fillId="0" borderId="0" xfId="56" applyFont="1" applyAlignment="1">
      <alignment horizontal="center"/>
    </xf>
    <xf numFmtId="0" fontId="31" fillId="0" borderId="0" xfId="56" applyFont="1" applyAlignment="1">
      <alignment horizontal="center" wrapText="1"/>
    </xf>
    <xf numFmtId="0" fontId="26" fillId="2" borderId="1" xfId="57" applyFont="1" applyFill="1" applyBorder="1" applyAlignment="1">
      <alignment horizontal="center" vertical="center" wrapText="1"/>
    </xf>
    <xf numFmtId="1" fontId="26" fillId="2" borderId="1" xfId="57" applyNumberFormat="1" applyFont="1" applyFill="1" applyBorder="1" applyAlignment="1">
      <alignment horizontal="center" vertical="center" wrapText="1"/>
    </xf>
    <xf numFmtId="1" fontId="26" fillId="2" borderId="1" xfId="57" applyNumberFormat="1" applyFont="1" applyFill="1" applyBorder="1" applyAlignment="1">
      <alignment horizontal="left" vertical="center" wrapText="1"/>
    </xf>
    <xf numFmtId="3" fontId="26" fillId="2" borderId="1" xfId="57" applyNumberFormat="1" applyFont="1" applyFill="1" applyBorder="1" applyAlignment="1">
      <alignment horizontal="center" vertical="center" wrapText="1"/>
    </xf>
    <xf numFmtId="3" fontId="26" fillId="2" borderId="1" xfId="58" applyNumberFormat="1" applyFont="1" applyFill="1" applyBorder="1" applyAlignment="1">
      <alignment horizontal="center" vertical="center" wrapText="1"/>
    </xf>
    <xf numFmtId="0" fontId="1" fillId="0" borderId="0" xfId="56" applyFont="1" applyAlignment="1">
      <alignment horizontal="center" vertical="center" wrapText="1"/>
    </xf>
    <xf numFmtId="0" fontId="29" fillId="0" borderId="2" xfId="56" applyFont="1" applyBorder="1" applyAlignment="1">
      <alignment horizontal="center" vertical="center" wrapText="1"/>
    </xf>
    <xf numFmtId="0" fontId="32" fillId="0" borderId="1" xfId="56" quotePrefix="1" applyFont="1" applyBorder="1" applyAlignment="1">
      <alignment horizontal="center" vertical="center" wrapText="1"/>
    </xf>
    <xf numFmtId="0" fontId="32" fillId="0" borderId="1" xfId="56" applyFont="1" applyBorder="1" applyAlignment="1">
      <alignment horizontal="center" vertical="center" wrapText="1"/>
    </xf>
    <xf numFmtId="1" fontId="33" fillId="0" borderId="1" xfId="57" applyNumberFormat="1" applyFont="1" applyFill="1" applyBorder="1" applyAlignment="1">
      <alignment horizontal="left" vertical="center" wrapText="1"/>
    </xf>
    <xf numFmtId="4" fontId="32" fillId="0" borderId="1" xfId="56" applyNumberFormat="1" applyFont="1" applyBorder="1" applyAlignment="1">
      <alignment horizontal="left" vertical="center" wrapText="1"/>
    </xf>
    <xf numFmtId="1" fontId="32" fillId="0" borderId="1" xfId="56" applyNumberFormat="1" applyFont="1" applyBorder="1" applyAlignment="1">
      <alignment vertical="center" wrapText="1"/>
    </xf>
    <xf numFmtId="3" fontId="32" fillId="0" borderId="1" xfId="56" applyNumberFormat="1" applyFont="1" applyBorder="1" applyAlignment="1">
      <alignment vertical="center" wrapText="1"/>
    </xf>
    <xf numFmtId="1" fontId="33" fillId="0" borderId="1" xfId="57" applyNumberFormat="1" applyFont="1" applyFill="1" applyBorder="1" applyAlignment="1">
      <alignment horizontal="center" vertical="center" wrapText="1"/>
    </xf>
    <xf numFmtId="3" fontId="33" fillId="0" borderId="1" xfId="57" applyNumberFormat="1" applyFont="1" applyFill="1" applyBorder="1" applyAlignment="1">
      <alignment horizontal="right" vertical="center" wrapText="1"/>
    </xf>
    <xf numFmtId="0" fontId="33" fillId="0" borderId="0" xfId="56" applyFont="1" applyFill="1" applyAlignment="1">
      <alignment horizontal="center" vertical="center" wrapText="1"/>
    </xf>
    <xf numFmtId="0" fontId="1" fillId="0" borderId="0" xfId="56"/>
    <xf numFmtId="0" fontId="1" fillId="0" borderId="0" xfId="56" applyAlignment="1">
      <alignment wrapText="1"/>
    </xf>
    <xf numFmtId="0" fontId="1" fillId="0" borderId="0" xfId="55" applyAlignment="1">
      <alignment horizontal="left" wrapText="1"/>
    </xf>
    <xf numFmtId="41" fontId="26" fillId="3" borderId="0" xfId="59" applyNumberFormat="1" applyFont="1" applyFill="1" applyAlignment="1">
      <alignment horizontal="center"/>
    </xf>
    <xf numFmtId="0" fontId="35" fillId="0" borderId="0" xfId="7" applyFont="1"/>
    <xf numFmtId="0" fontId="35" fillId="0" borderId="0" xfId="7" applyFont="1" applyAlignment="1">
      <alignment horizontal="left" wrapText="1"/>
    </xf>
    <xf numFmtId="0" fontId="35" fillId="0" borderId="0" xfId="7" applyFont="1" applyAlignment="1">
      <alignment horizontal="center"/>
    </xf>
    <xf numFmtId="0" fontId="35" fillId="0" borderId="0" xfId="7" applyFont="1" applyAlignment="1">
      <alignment horizontal="right"/>
    </xf>
    <xf numFmtId="0" fontId="35" fillId="0" borderId="0" xfId="7" applyFont="1" applyAlignment="1">
      <alignment horizontal="left"/>
    </xf>
    <xf numFmtId="41" fontId="26" fillId="3" borderId="0" xfId="59" applyNumberFormat="1" applyFont="1" applyFill="1" applyAlignment="1"/>
    <xf numFmtId="0" fontId="1" fillId="0" borderId="0" xfId="56" applyFont="1"/>
    <xf numFmtId="1" fontId="1" fillId="0" borderId="0" xfId="56" applyNumberFormat="1" applyFont="1" applyAlignment="1">
      <alignment horizontal="center"/>
    </xf>
    <xf numFmtId="0" fontId="1" fillId="0" borderId="0" xfId="56" applyFont="1" applyAlignment="1">
      <alignment horizontal="left" wrapText="1"/>
    </xf>
    <xf numFmtId="0" fontId="1" fillId="0" borderId="0" xfId="56" applyFont="1" applyAlignment="1">
      <alignment horizontal="center"/>
    </xf>
    <xf numFmtId="0" fontId="1" fillId="0" borderId="0" xfId="56" applyFont="1" applyAlignment="1">
      <alignment horizontal="right"/>
    </xf>
    <xf numFmtId="0" fontId="1" fillId="0" borderId="0" xfId="56" applyFont="1" applyAlignment="1">
      <alignment horizontal="left"/>
    </xf>
    <xf numFmtId="0" fontId="26" fillId="3" borderId="0" xfId="7" applyFont="1" applyFill="1" applyAlignment="1">
      <alignment horizontal="center"/>
    </xf>
    <xf numFmtId="41" fontId="1" fillId="0" borderId="0" xfId="56" applyNumberFormat="1" applyFont="1" applyAlignment="1">
      <alignment horizontal="left"/>
    </xf>
  </cellXfs>
  <cellStyles count="60">
    <cellStyle name="Millares 2" xfId="3"/>
    <cellStyle name="Millares 2 2" xfId="58"/>
    <cellStyle name="Moneda 2" xfId="16"/>
    <cellStyle name="Moneda 2 10" xfId="46"/>
    <cellStyle name="Moneda 2 11" xfId="49"/>
    <cellStyle name="Moneda 2 12" xfId="52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2 9" xfId="43"/>
    <cellStyle name="Moneda 3" xfId="31"/>
    <cellStyle name="Moneda 4" xfId="59"/>
    <cellStyle name="Normal" xfId="0" builtinId="0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15" xfId="42"/>
    <cellStyle name="Normal 2 2 16" xfId="45"/>
    <cellStyle name="Normal 2 2 17" xfId="48"/>
    <cellStyle name="Normal 2 2 18" xfId="51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20" xfId="56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10" xfId="41"/>
    <cellStyle name="Normal 5 11" xfId="44"/>
    <cellStyle name="Normal 5 12" xfId="47"/>
    <cellStyle name="Normal 5 13" xfId="50"/>
    <cellStyle name="Normal 5 14" xfId="53"/>
    <cellStyle name="Normal 5 15" xfId="55"/>
    <cellStyle name="Normal 5 2" xfId="17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  <cellStyle name="Normal 8 2" xfId="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1"/>
  <sheetViews>
    <sheetView tabSelected="1" workbookViewId="0">
      <selection activeCell="N18" sqref="N18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4</v>
      </c>
    </row>
    <row r="2" spans="1:30" ht="22.5" x14ac:dyDescent="0.25">
      <c r="AD2" s="3" t="s">
        <v>5</v>
      </c>
    </row>
    <row r="3" spans="1:30" ht="22.5" x14ac:dyDescent="0.25">
      <c r="AD3" s="3" t="s">
        <v>6</v>
      </c>
    </row>
    <row r="7" spans="1:30" ht="26.25" x14ac:dyDescent="0.4">
      <c r="A7" s="4" t="s">
        <v>46</v>
      </c>
      <c r="B7" s="4"/>
      <c r="C7" s="4"/>
      <c r="D7" s="4"/>
      <c r="E7" s="4"/>
      <c r="F7" s="4"/>
      <c r="G7" s="4"/>
      <c r="H7" s="4"/>
      <c r="I7" s="4"/>
      <c r="J7" s="4"/>
      <c r="K7" s="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30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0" s="13" customFormat="1" ht="56.25" customHeight="1" x14ac:dyDescent="0.2">
      <c r="A10" s="8" t="s">
        <v>17</v>
      </c>
      <c r="B10" s="8" t="s">
        <v>47</v>
      </c>
      <c r="C10" s="8" t="s">
        <v>18</v>
      </c>
      <c r="D10" s="8" t="s">
        <v>19</v>
      </c>
      <c r="E10" s="8" t="s">
        <v>7</v>
      </c>
      <c r="F10" s="8" t="s">
        <v>20</v>
      </c>
      <c r="G10" s="8" t="s">
        <v>21</v>
      </c>
      <c r="H10" s="9" t="s">
        <v>8</v>
      </c>
      <c r="I10" s="10" t="s">
        <v>22</v>
      </c>
      <c r="J10" s="9" t="s">
        <v>9</v>
      </c>
      <c r="K10" s="9" t="s">
        <v>10</v>
      </c>
      <c r="L10" s="9" t="s">
        <v>11</v>
      </c>
      <c r="M10" s="9" t="s">
        <v>12</v>
      </c>
      <c r="N10" s="9" t="s">
        <v>13</v>
      </c>
      <c r="O10" s="11" t="s">
        <v>14</v>
      </c>
      <c r="P10" s="9" t="s">
        <v>23</v>
      </c>
      <c r="Q10" s="11" t="s">
        <v>15</v>
      </c>
      <c r="R10" s="12" t="s">
        <v>16</v>
      </c>
      <c r="S10" s="12" t="s">
        <v>24</v>
      </c>
      <c r="T10" s="12" t="s">
        <v>25</v>
      </c>
      <c r="U10" s="12" t="s">
        <v>26</v>
      </c>
      <c r="V10" s="12" t="s">
        <v>27</v>
      </c>
      <c r="W10" s="12" t="s">
        <v>28</v>
      </c>
      <c r="X10" s="12" t="s">
        <v>29</v>
      </c>
      <c r="Y10" s="12" t="s">
        <v>30</v>
      </c>
      <c r="Z10" s="12" t="s">
        <v>31</v>
      </c>
      <c r="AA10" s="12" t="s">
        <v>32</v>
      </c>
      <c r="AB10" s="12" t="s">
        <v>33</v>
      </c>
      <c r="AC10" s="12" t="s">
        <v>34</v>
      </c>
      <c r="AD10" s="12" t="s">
        <v>35</v>
      </c>
    </row>
    <row r="11" spans="1:30" s="23" customFormat="1" ht="12.75" x14ac:dyDescent="0.2">
      <c r="A11" s="14" t="s">
        <v>36</v>
      </c>
      <c r="B11" s="14" t="s">
        <v>1</v>
      </c>
      <c r="C11" s="14" t="s">
        <v>1</v>
      </c>
      <c r="D11" s="15" t="s">
        <v>2</v>
      </c>
      <c r="E11" s="16" t="s">
        <v>0</v>
      </c>
      <c r="F11" s="15" t="s">
        <v>3</v>
      </c>
      <c r="G11" s="16" t="s">
        <v>39</v>
      </c>
      <c r="H11" s="17">
        <v>27101</v>
      </c>
      <c r="I11" s="18" t="s">
        <v>48</v>
      </c>
      <c r="J11" s="17" t="s">
        <v>49</v>
      </c>
      <c r="K11" s="19" t="s">
        <v>50</v>
      </c>
      <c r="L11" s="20"/>
      <c r="M11" s="21" t="s">
        <v>51</v>
      </c>
      <c r="N11" s="22" t="s">
        <v>44</v>
      </c>
      <c r="O11" s="20">
        <v>15</v>
      </c>
      <c r="P11" s="20">
        <v>1000</v>
      </c>
      <c r="Q11" s="20" t="s">
        <v>40</v>
      </c>
      <c r="R11" s="20">
        <v>15000</v>
      </c>
      <c r="S11" s="20">
        <v>15000</v>
      </c>
      <c r="T11" s="20">
        <v>0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0</v>
      </c>
      <c r="AB11" s="20">
        <v>0</v>
      </c>
      <c r="AC11" s="20">
        <v>0</v>
      </c>
      <c r="AD11" s="20">
        <v>0</v>
      </c>
    </row>
    <row r="12" spans="1:30" s="23" customFormat="1" ht="12.75" x14ac:dyDescent="0.2">
      <c r="A12" s="14" t="s">
        <v>36</v>
      </c>
      <c r="B12" s="14" t="s">
        <v>1</v>
      </c>
      <c r="C12" s="14" t="s">
        <v>1</v>
      </c>
      <c r="D12" s="15" t="s">
        <v>2</v>
      </c>
      <c r="E12" s="16" t="s">
        <v>0</v>
      </c>
      <c r="F12" s="15" t="s">
        <v>3</v>
      </c>
      <c r="G12" s="16" t="s">
        <v>39</v>
      </c>
      <c r="H12" s="17">
        <v>27101</v>
      </c>
      <c r="I12" s="18" t="s">
        <v>48</v>
      </c>
      <c r="J12" s="17" t="s">
        <v>52</v>
      </c>
      <c r="K12" s="19" t="s">
        <v>53</v>
      </c>
      <c r="L12" s="20"/>
      <c r="M12" s="21" t="s">
        <v>51</v>
      </c>
      <c r="N12" s="22" t="s">
        <v>44</v>
      </c>
      <c r="O12" s="20">
        <v>15</v>
      </c>
      <c r="P12" s="20">
        <v>1500</v>
      </c>
      <c r="Q12" s="20" t="s">
        <v>40</v>
      </c>
      <c r="R12" s="20">
        <v>22500</v>
      </c>
      <c r="S12" s="20">
        <v>22500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</row>
    <row r="13" spans="1:30" s="23" customFormat="1" ht="12.75" x14ac:dyDescent="0.2">
      <c r="A13" s="14" t="s">
        <v>36</v>
      </c>
      <c r="B13" s="14" t="s">
        <v>1</v>
      </c>
      <c r="C13" s="14" t="s">
        <v>1</v>
      </c>
      <c r="D13" s="15" t="s">
        <v>2</v>
      </c>
      <c r="E13" s="16" t="s">
        <v>0</v>
      </c>
      <c r="F13" s="15" t="s">
        <v>3</v>
      </c>
      <c r="G13" s="16" t="s">
        <v>39</v>
      </c>
      <c r="H13" s="17">
        <v>27101</v>
      </c>
      <c r="I13" s="18" t="s">
        <v>48</v>
      </c>
      <c r="J13" s="17" t="s">
        <v>54</v>
      </c>
      <c r="K13" s="19" t="s">
        <v>55</v>
      </c>
      <c r="L13" s="20"/>
      <c r="M13" s="21" t="s">
        <v>51</v>
      </c>
      <c r="N13" s="22" t="s">
        <v>44</v>
      </c>
      <c r="O13" s="20">
        <v>15</v>
      </c>
      <c r="P13" s="20">
        <v>500</v>
      </c>
      <c r="Q13" s="20" t="s">
        <v>40</v>
      </c>
      <c r="R13" s="20">
        <v>7500</v>
      </c>
      <c r="S13" s="20">
        <v>7500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</row>
    <row r="14" spans="1:30" s="23" customFormat="1" ht="12.75" x14ac:dyDescent="0.2">
      <c r="A14" s="14" t="s">
        <v>36</v>
      </c>
      <c r="B14" s="14" t="s">
        <v>1</v>
      </c>
      <c r="C14" s="14" t="s">
        <v>1</v>
      </c>
      <c r="D14" s="15" t="s">
        <v>2</v>
      </c>
      <c r="E14" s="16" t="s">
        <v>0</v>
      </c>
      <c r="F14" s="15" t="s">
        <v>3</v>
      </c>
      <c r="G14" s="16" t="s">
        <v>39</v>
      </c>
      <c r="H14" s="17">
        <v>27101</v>
      </c>
      <c r="I14" s="18" t="s">
        <v>48</v>
      </c>
      <c r="J14" s="17" t="s">
        <v>56</v>
      </c>
      <c r="K14" s="19" t="s">
        <v>57</v>
      </c>
      <c r="L14" s="20"/>
      <c r="M14" s="21" t="s">
        <v>51</v>
      </c>
      <c r="N14" s="22" t="s">
        <v>44</v>
      </c>
      <c r="O14" s="20">
        <v>2</v>
      </c>
      <c r="P14" s="20">
        <v>1500</v>
      </c>
      <c r="Q14" s="20" t="s">
        <v>40</v>
      </c>
      <c r="R14" s="20">
        <v>3000</v>
      </c>
      <c r="S14" s="20">
        <v>3000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</row>
    <row r="15" spans="1:30" s="23" customFormat="1" ht="12.75" x14ac:dyDescent="0.2">
      <c r="A15" s="14" t="s">
        <v>36</v>
      </c>
      <c r="B15" s="14" t="s">
        <v>1</v>
      </c>
      <c r="C15" s="14" t="s">
        <v>1</v>
      </c>
      <c r="D15" s="15" t="s">
        <v>2</v>
      </c>
      <c r="E15" s="16" t="s">
        <v>0</v>
      </c>
      <c r="F15" s="15" t="s">
        <v>3</v>
      </c>
      <c r="G15" s="16" t="s">
        <v>39</v>
      </c>
      <c r="H15" s="17">
        <v>27101</v>
      </c>
      <c r="I15" s="18" t="s">
        <v>48</v>
      </c>
      <c r="J15" s="17" t="s">
        <v>58</v>
      </c>
      <c r="K15" s="19" t="s">
        <v>59</v>
      </c>
      <c r="L15" s="20"/>
      <c r="M15" s="21" t="s">
        <v>51</v>
      </c>
      <c r="N15" s="22" t="s">
        <v>44</v>
      </c>
      <c r="O15" s="20">
        <v>4</v>
      </c>
      <c r="P15" s="20">
        <v>3000</v>
      </c>
      <c r="Q15" s="20" t="s">
        <v>40</v>
      </c>
      <c r="R15" s="20">
        <v>12000</v>
      </c>
      <c r="S15" s="20">
        <v>12000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</row>
    <row r="16" spans="1:30" s="23" customFormat="1" ht="25.5" x14ac:dyDescent="0.2">
      <c r="A16" s="14" t="s">
        <v>36</v>
      </c>
      <c r="B16" s="14" t="s">
        <v>1</v>
      </c>
      <c r="C16" s="14" t="s">
        <v>1</v>
      </c>
      <c r="D16" s="15" t="s">
        <v>2</v>
      </c>
      <c r="E16" s="16" t="s">
        <v>0</v>
      </c>
      <c r="F16" s="15" t="s">
        <v>2</v>
      </c>
      <c r="G16" s="16" t="s">
        <v>39</v>
      </c>
      <c r="H16" s="17">
        <v>27201</v>
      </c>
      <c r="I16" s="18" t="s">
        <v>60</v>
      </c>
      <c r="J16" s="17" t="s">
        <v>61</v>
      </c>
      <c r="K16" s="19" t="s">
        <v>62</v>
      </c>
      <c r="L16" s="20"/>
      <c r="M16" s="21" t="s">
        <v>51</v>
      </c>
      <c r="N16" s="22" t="s">
        <v>44</v>
      </c>
      <c r="O16" s="20">
        <v>3</v>
      </c>
      <c r="P16" s="20">
        <v>5000</v>
      </c>
      <c r="Q16" s="20" t="s">
        <v>40</v>
      </c>
      <c r="R16" s="20">
        <v>15000</v>
      </c>
      <c r="S16" s="20">
        <v>0</v>
      </c>
      <c r="T16" s="20">
        <v>0</v>
      </c>
      <c r="U16" s="20">
        <v>15000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</row>
    <row r="17" spans="1:30" s="23" customFormat="1" ht="25.5" x14ac:dyDescent="0.2">
      <c r="A17" s="14" t="s">
        <v>36</v>
      </c>
      <c r="B17" s="14" t="s">
        <v>1</v>
      </c>
      <c r="C17" s="14" t="s">
        <v>1</v>
      </c>
      <c r="D17" s="15" t="s">
        <v>2</v>
      </c>
      <c r="E17" s="16" t="s">
        <v>0</v>
      </c>
      <c r="F17" s="15" t="s">
        <v>2</v>
      </c>
      <c r="G17" s="16" t="s">
        <v>39</v>
      </c>
      <c r="H17" s="17">
        <v>27201</v>
      </c>
      <c r="I17" s="18" t="s">
        <v>60</v>
      </c>
      <c r="J17" s="17" t="s">
        <v>63</v>
      </c>
      <c r="K17" s="19" t="s">
        <v>64</v>
      </c>
      <c r="L17" s="20"/>
      <c r="M17" s="21" t="s">
        <v>51</v>
      </c>
      <c r="N17" s="22" t="s">
        <v>44</v>
      </c>
      <c r="O17" s="20">
        <v>3</v>
      </c>
      <c r="P17" s="20">
        <v>4500</v>
      </c>
      <c r="Q17" s="20" t="s">
        <v>40</v>
      </c>
      <c r="R17" s="20">
        <v>13500</v>
      </c>
      <c r="S17" s="20">
        <v>0</v>
      </c>
      <c r="T17" s="20">
        <v>0</v>
      </c>
      <c r="U17" s="20">
        <v>13500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</row>
    <row r="18" spans="1:30" s="23" customFormat="1" ht="25.5" x14ac:dyDescent="0.2">
      <c r="A18" s="14" t="s">
        <v>36</v>
      </c>
      <c r="B18" s="14" t="s">
        <v>1</v>
      </c>
      <c r="C18" s="14" t="s">
        <v>1</v>
      </c>
      <c r="D18" s="15" t="s">
        <v>2</v>
      </c>
      <c r="E18" s="16" t="s">
        <v>0</v>
      </c>
      <c r="F18" s="15" t="s">
        <v>2</v>
      </c>
      <c r="G18" s="16" t="s">
        <v>39</v>
      </c>
      <c r="H18" s="17">
        <v>27201</v>
      </c>
      <c r="I18" s="18" t="s">
        <v>60</v>
      </c>
      <c r="J18" s="17" t="s">
        <v>65</v>
      </c>
      <c r="K18" s="19" t="s">
        <v>66</v>
      </c>
      <c r="L18" s="20"/>
      <c r="M18" s="21" t="s">
        <v>51</v>
      </c>
      <c r="N18" s="22" t="s">
        <v>44</v>
      </c>
      <c r="O18" s="20">
        <v>3</v>
      </c>
      <c r="P18" s="20">
        <v>1500</v>
      </c>
      <c r="Q18" s="20" t="s">
        <v>40</v>
      </c>
      <c r="R18" s="20">
        <v>4500</v>
      </c>
      <c r="S18" s="20">
        <v>0</v>
      </c>
      <c r="T18" s="20">
        <v>0</v>
      </c>
      <c r="U18" s="20">
        <v>4500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</row>
    <row r="19" spans="1:30" s="23" customFormat="1" ht="25.5" x14ac:dyDescent="0.2">
      <c r="A19" s="14" t="s">
        <v>36</v>
      </c>
      <c r="B19" s="14" t="s">
        <v>1</v>
      </c>
      <c r="C19" s="14" t="s">
        <v>1</v>
      </c>
      <c r="D19" s="15" t="s">
        <v>2</v>
      </c>
      <c r="E19" s="16" t="s">
        <v>0</v>
      </c>
      <c r="F19" s="15" t="s">
        <v>2</v>
      </c>
      <c r="G19" s="16" t="s">
        <v>39</v>
      </c>
      <c r="H19" s="17">
        <v>27201</v>
      </c>
      <c r="I19" s="18" t="s">
        <v>60</v>
      </c>
      <c r="J19" s="17" t="s">
        <v>67</v>
      </c>
      <c r="K19" s="19" t="s">
        <v>68</v>
      </c>
      <c r="L19" s="20"/>
      <c r="M19" s="21" t="s">
        <v>51</v>
      </c>
      <c r="N19" s="22" t="s">
        <v>44</v>
      </c>
      <c r="O19" s="20">
        <v>3</v>
      </c>
      <c r="P19" s="20">
        <v>1500.6666666666667</v>
      </c>
      <c r="Q19" s="20" t="s">
        <v>40</v>
      </c>
      <c r="R19" s="20">
        <v>4502</v>
      </c>
      <c r="S19" s="20">
        <v>0</v>
      </c>
      <c r="T19" s="20">
        <v>0</v>
      </c>
      <c r="U19" s="20">
        <v>4502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</row>
    <row r="20" spans="1:30" s="23" customFormat="1" ht="25.5" x14ac:dyDescent="0.2">
      <c r="A20" s="14" t="s">
        <v>36</v>
      </c>
      <c r="B20" s="14" t="s">
        <v>1</v>
      </c>
      <c r="C20" s="14" t="s">
        <v>1</v>
      </c>
      <c r="D20" s="15" t="s">
        <v>2</v>
      </c>
      <c r="E20" s="16" t="s">
        <v>0</v>
      </c>
      <c r="F20" s="15" t="s">
        <v>2</v>
      </c>
      <c r="G20" s="16" t="s">
        <v>39</v>
      </c>
      <c r="H20" s="17">
        <v>27201</v>
      </c>
      <c r="I20" s="18" t="s">
        <v>60</v>
      </c>
      <c r="J20" s="17" t="s">
        <v>69</v>
      </c>
      <c r="K20" s="19" t="s">
        <v>70</v>
      </c>
      <c r="L20" s="20"/>
      <c r="M20" s="21" t="s">
        <v>51</v>
      </c>
      <c r="N20" s="22" t="s">
        <v>44</v>
      </c>
      <c r="O20" s="20">
        <v>3</v>
      </c>
      <c r="P20" s="20">
        <v>6260</v>
      </c>
      <c r="Q20" s="20" t="s">
        <v>40</v>
      </c>
      <c r="R20" s="20">
        <v>18780</v>
      </c>
      <c r="S20" s="20">
        <v>0</v>
      </c>
      <c r="T20" s="20">
        <v>0</v>
      </c>
      <c r="U20" s="20">
        <v>18780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</row>
    <row r="21" spans="1:30" s="23" customFormat="1" ht="25.5" x14ac:dyDescent="0.2">
      <c r="A21" s="14" t="s">
        <v>36</v>
      </c>
      <c r="B21" s="14" t="s">
        <v>1</v>
      </c>
      <c r="C21" s="14" t="s">
        <v>1</v>
      </c>
      <c r="D21" s="15" t="s">
        <v>2</v>
      </c>
      <c r="E21" s="16" t="s">
        <v>0</v>
      </c>
      <c r="F21" s="15" t="s">
        <v>2</v>
      </c>
      <c r="G21" s="16" t="s">
        <v>71</v>
      </c>
      <c r="H21" s="17">
        <v>33601</v>
      </c>
      <c r="I21" s="18" t="s">
        <v>72</v>
      </c>
      <c r="J21" s="17"/>
      <c r="K21" s="19" t="s">
        <v>73</v>
      </c>
      <c r="L21" s="20"/>
      <c r="M21" s="21" t="s">
        <v>51</v>
      </c>
      <c r="N21" s="22" t="s">
        <v>42</v>
      </c>
      <c r="O21" s="20">
        <v>1</v>
      </c>
      <c r="P21" s="20">
        <v>500000</v>
      </c>
      <c r="Q21" s="20" t="s">
        <v>40</v>
      </c>
      <c r="R21" s="20">
        <v>500000</v>
      </c>
      <c r="S21" s="20">
        <v>41666</v>
      </c>
      <c r="T21" s="20">
        <v>41666</v>
      </c>
      <c r="U21" s="20">
        <v>41666</v>
      </c>
      <c r="V21" s="20">
        <v>41666</v>
      </c>
      <c r="W21" s="20">
        <v>41666</v>
      </c>
      <c r="X21" s="20">
        <v>41666</v>
      </c>
      <c r="Y21" s="20">
        <v>41666</v>
      </c>
      <c r="Z21" s="20">
        <v>41666</v>
      </c>
      <c r="AA21" s="20">
        <v>41666</v>
      </c>
      <c r="AB21" s="20">
        <v>41666</v>
      </c>
      <c r="AC21" s="20">
        <v>41666</v>
      </c>
      <c r="AD21" s="20">
        <v>41674</v>
      </c>
    </row>
    <row r="22" spans="1:30" s="23" customFormat="1" ht="12.75" x14ac:dyDescent="0.2">
      <c r="A22" s="14" t="s">
        <v>36</v>
      </c>
      <c r="B22" s="14" t="s">
        <v>1</v>
      </c>
      <c r="C22" s="14" t="s">
        <v>1</v>
      </c>
      <c r="D22" s="15" t="s">
        <v>2</v>
      </c>
      <c r="E22" s="16" t="s">
        <v>0</v>
      </c>
      <c r="F22" s="15" t="s">
        <v>41</v>
      </c>
      <c r="G22" s="16" t="s">
        <v>39</v>
      </c>
      <c r="H22" s="17">
        <v>33602</v>
      </c>
      <c r="I22" s="18" t="s">
        <v>45</v>
      </c>
      <c r="J22" s="17"/>
      <c r="K22" s="19" t="s">
        <v>74</v>
      </c>
      <c r="L22" s="20" t="s">
        <v>75</v>
      </c>
      <c r="M22" s="21" t="s">
        <v>38</v>
      </c>
      <c r="N22" s="22" t="s">
        <v>42</v>
      </c>
      <c r="O22" s="20">
        <v>1</v>
      </c>
      <c r="P22" s="20">
        <v>261000</v>
      </c>
      <c r="Q22" s="20" t="s">
        <v>37</v>
      </c>
      <c r="R22" s="20">
        <v>261000</v>
      </c>
      <c r="S22" s="20">
        <v>21000</v>
      </c>
      <c r="T22" s="20">
        <v>22500</v>
      </c>
      <c r="U22" s="20">
        <v>21000</v>
      </c>
      <c r="V22" s="20">
        <v>22500</v>
      </c>
      <c r="W22" s="20">
        <v>21000</v>
      </c>
      <c r="X22" s="20">
        <v>22500</v>
      </c>
      <c r="Y22" s="20">
        <v>21000</v>
      </c>
      <c r="Z22" s="20">
        <v>22500</v>
      </c>
      <c r="AA22" s="20">
        <v>21000</v>
      </c>
      <c r="AB22" s="20">
        <v>22500</v>
      </c>
      <c r="AC22" s="20">
        <v>21000</v>
      </c>
      <c r="AD22" s="20">
        <v>22500</v>
      </c>
    </row>
    <row r="23" spans="1:30" s="23" customFormat="1" ht="63.75" x14ac:dyDescent="0.2">
      <c r="A23" s="14" t="s">
        <v>36</v>
      </c>
      <c r="B23" s="14" t="s">
        <v>1</v>
      </c>
      <c r="C23" s="14" t="s">
        <v>1</v>
      </c>
      <c r="D23" s="15" t="s">
        <v>2</v>
      </c>
      <c r="E23" s="16" t="s">
        <v>0</v>
      </c>
      <c r="F23" s="15" t="s">
        <v>3</v>
      </c>
      <c r="G23" s="16" t="s">
        <v>76</v>
      </c>
      <c r="H23" s="17">
        <v>33604</v>
      </c>
      <c r="I23" s="18" t="s">
        <v>77</v>
      </c>
      <c r="J23" s="17"/>
      <c r="K23" s="19" t="s">
        <v>78</v>
      </c>
      <c r="L23" s="20"/>
      <c r="M23" s="21" t="s">
        <v>51</v>
      </c>
      <c r="N23" s="22" t="s">
        <v>42</v>
      </c>
      <c r="O23" s="20">
        <v>1</v>
      </c>
      <c r="P23" s="20">
        <v>200000</v>
      </c>
      <c r="Q23" s="20" t="s">
        <v>40</v>
      </c>
      <c r="R23" s="20">
        <v>200000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20">
        <v>0</v>
      </c>
      <c r="Y23" s="20">
        <v>0</v>
      </c>
      <c r="Z23" s="20">
        <v>0</v>
      </c>
      <c r="AA23" s="20">
        <v>0</v>
      </c>
      <c r="AB23" s="20">
        <v>200000</v>
      </c>
      <c r="AC23" s="20">
        <v>0</v>
      </c>
      <c r="AD23" s="20">
        <v>0</v>
      </c>
    </row>
    <row r="24" spans="1:30" s="23" customFormat="1" ht="25.5" x14ac:dyDescent="0.2">
      <c r="A24" s="14" t="s">
        <v>36</v>
      </c>
      <c r="B24" s="14" t="s">
        <v>1</v>
      </c>
      <c r="C24" s="14" t="s">
        <v>1</v>
      </c>
      <c r="D24" s="15" t="s">
        <v>2</v>
      </c>
      <c r="E24" s="16" t="s">
        <v>0</v>
      </c>
      <c r="F24" s="15" t="s">
        <v>43</v>
      </c>
      <c r="G24" s="16" t="s">
        <v>76</v>
      </c>
      <c r="H24" s="17">
        <v>59701</v>
      </c>
      <c r="I24" s="18" t="s">
        <v>79</v>
      </c>
      <c r="J24" s="17" t="s">
        <v>80</v>
      </c>
      <c r="K24" s="19" t="s">
        <v>81</v>
      </c>
      <c r="L24" s="20"/>
      <c r="M24" s="21" t="s">
        <v>51</v>
      </c>
      <c r="N24" s="22" t="s">
        <v>44</v>
      </c>
      <c r="O24" s="20">
        <v>2</v>
      </c>
      <c r="P24" s="20">
        <v>25000</v>
      </c>
      <c r="Q24" s="20" t="s">
        <v>40</v>
      </c>
      <c r="R24" s="20">
        <v>50000</v>
      </c>
      <c r="S24" s="20">
        <v>0</v>
      </c>
      <c r="T24" s="20">
        <v>0</v>
      </c>
      <c r="U24" s="20">
        <v>0</v>
      </c>
      <c r="V24" s="20">
        <v>0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0">
        <v>0</v>
      </c>
      <c r="AC24" s="20">
        <v>50000</v>
      </c>
      <c r="AD24" s="20">
        <v>0</v>
      </c>
    </row>
    <row r="25" spans="1:30" s="24" customFormat="1" x14ac:dyDescent="0.25">
      <c r="K25" s="25"/>
    </row>
    <row r="26" spans="1:30" x14ac:dyDescent="0.25">
      <c r="I26" s="26"/>
    </row>
    <row r="27" spans="1:30" s="28" customFormat="1" ht="22.15" customHeight="1" x14ac:dyDescent="0.25">
      <c r="A27" s="27" t="s">
        <v>16</v>
      </c>
      <c r="B27" s="27"/>
      <c r="C27" s="27"/>
      <c r="D27" s="27"/>
      <c r="E27" s="27"/>
      <c r="F27" s="27"/>
      <c r="G27" s="27"/>
      <c r="H27" s="27"/>
      <c r="I27" s="27"/>
      <c r="K27" s="29"/>
      <c r="L27" s="30"/>
      <c r="M27" s="30"/>
      <c r="O27" s="31"/>
      <c r="Q27" s="32"/>
      <c r="R27" s="33">
        <f>SUM(R11:R26)</f>
        <v>1127282</v>
      </c>
      <c r="S27" s="33">
        <f>SUM(S11:S26)</f>
        <v>122666</v>
      </c>
      <c r="T27" s="33">
        <f>SUM(T11:T26)</f>
        <v>64166</v>
      </c>
      <c r="U27" s="33">
        <f>SUM(U11:U26)</f>
        <v>118948</v>
      </c>
      <c r="V27" s="33">
        <f>SUM(V11:V26)</f>
        <v>64166</v>
      </c>
      <c r="W27" s="33">
        <f>SUM(W11:W26)</f>
        <v>62666</v>
      </c>
      <c r="X27" s="33">
        <f>SUM(X11:X26)</f>
        <v>64166</v>
      </c>
      <c r="Y27" s="33">
        <f>SUM(Y11:Y26)</f>
        <v>62666</v>
      </c>
      <c r="Z27" s="33">
        <f>SUM(Z11:Z26)</f>
        <v>64166</v>
      </c>
      <c r="AA27" s="33">
        <f>SUM(AA11:AA26)</f>
        <v>62666</v>
      </c>
      <c r="AB27" s="33">
        <f>SUM(AB11:AB26)</f>
        <v>264166</v>
      </c>
      <c r="AC27" s="33">
        <f>SUM(AC11:AC26)</f>
        <v>112666</v>
      </c>
      <c r="AD27" s="33">
        <f>SUM(AD11:AD26)</f>
        <v>64174</v>
      </c>
    </row>
    <row r="28" spans="1:30" s="28" customFormat="1" ht="14.25" x14ac:dyDescent="0.2">
      <c r="I28" s="29"/>
      <c r="K28" s="29"/>
      <c r="L28" s="30"/>
      <c r="M28" s="30"/>
      <c r="O28" s="31"/>
      <c r="Q28" s="32"/>
    </row>
    <row r="29" spans="1:30" s="34" customFormat="1" x14ac:dyDescent="0.25">
      <c r="H29" s="35"/>
      <c r="I29" s="36"/>
      <c r="K29" s="36"/>
      <c r="L29" s="37"/>
      <c r="M29" s="37"/>
      <c r="O29" s="38"/>
      <c r="Q29" s="39"/>
    </row>
    <row r="30" spans="1:30" s="34" customFormat="1" x14ac:dyDescent="0.25">
      <c r="A30" s="40" t="s">
        <v>82</v>
      </c>
      <c r="B30" s="40"/>
      <c r="C30" s="40"/>
      <c r="D30" s="40"/>
      <c r="E30" s="40"/>
      <c r="F30" s="40"/>
      <c r="G30" s="40"/>
      <c r="H30" s="40"/>
      <c r="I30" s="36"/>
      <c r="K30" s="36"/>
      <c r="L30" s="37"/>
      <c r="M30" s="37"/>
      <c r="O30" s="38"/>
      <c r="Q30" s="41"/>
    </row>
    <row r="31" spans="1:30" s="34" customFormat="1" x14ac:dyDescent="0.25">
      <c r="H31" s="35"/>
      <c r="I31" s="36"/>
      <c r="K31" s="36"/>
      <c r="L31" s="37"/>
      <c r="M31" s="37"/>
      <c r="O31" s="38"/>
      <c r="Q31" s="39"/>
    </row>
  </sheetData>
  <mergeCells count="3">
    <mergeCell ref="A7:AC7"/>
    <mergeCell ref="A27:I27"/>
    <mergeCell ref="A30:H3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2019-02-19T22:52:42Z</dcterms:modified>
</cp:coreProperties>
</file>