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5 (2)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(2)'!$A$10:$AE$22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25" i="30" l="1"/>
  <c r="AC25" i="30"/>
  <c r="AB25" i="30"/>
  <c r="AA25" i="30"/>
  <c r="Z25" i="30"/>
  <c r="Y25" i="30"/>
  <c r="X25" i="30"/>
  <c r="W25" i="30"/>
  <c r="V25" i="30"/>
  <c r="U25" i="30"/>
  <c r="T25" i="30"/>
  <c r="S25" i="30"/>
  <c r="R25" i="30"/>
</calcChain>
</file>

<file path=xl/sharedStrings.xml><?xml version="1.0" encoding="utf-8"?>
<sst xmlns="http://schemas.openxmlformats.org/spreadsheetml/2006/main" count="187" uniqueCount="64">
  <si>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</si>
  <si>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</si>
  <si>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</si>
  <si>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</si>
  <si>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</si>
  <si>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</si>
  <si>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</si>
  <si>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</si>
  <si>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</si>
  <si>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</si>
  <si>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</si>
  <si>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</si>
  <si>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</si>
  <si>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</si>
  <si>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</si>
  <si>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</si>
  <si>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</si>
  <si>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</si>
  <si>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</si>
  <si>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</si>
  <si>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</si>
  <si>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</si>
  <si>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</si>
  <si>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</si>
  <si>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</si>
  <si>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</si>
  <si>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</si>
  <si>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</si>
  <si>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</si>
  <si>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</si>
  <si>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</si>
  <si>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</si>
  <si>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</si>
  <si>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</si>
  <si>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</si>
  <si>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</si>
  <si>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</si>
  <si>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010</t>
  </si>
  <si>
    <t>B00OF01</t>
  </si>
  <si>
    <t>009</t>
  </si>
  <si>
    <t>SERVICIOS RELACIONADOS CON TRADUCCIONES</t>
  </si>
  <si>
    <t>SUBCONTRATACIÓN DE SERVICIOS CON TERCEROS</t>
  </si>
  <si>
    <t>CONGRESOS Y CONVENCIONES</t>
  </si>
  <si>
    <t>Programa Anual de Adquisiciones, Arrendamientos y Servicios del INE  2019 (PAAASINE)</t>
  </si>
  <si>
    <t>UR Presp</t>
  </si>
  <si>
    <t>D050020</t>
  </si>
  <si>
    <t>OTROS ARRENDAMIENTOS</t>
  </si>
  <si>
    <t>ARRENDAMIENTO DE ESPACIO PARA REALIZACIÓN DEL FORO DE LA DEMOCRACIA LATINOAMERICANA</t>
  </si>
  <si>
    <t/>
  </si>
  <si>
    <t>SERVICIOS</t>
  </si>
  <si>
    <t>ADJUDICACIÓN DIRECTA ARTÍCULO 1O</t>
  </si>
  <si>
    <t>SERVICIO DE INTERPRETACIÓN SIMULTÁNEA</t>
  </si>
  <si>
    <t>LICITACIÓN PÚBLICA</t>
  </si>
  <si>
    <t>IMPRESIÓN Y ELABORACIÓN DE MATERIAL INFORMATIVO DERIVADO DE LA OPERACIÓN Y ADMINISTRACIÓN DE LAS UNIDADES RESPONSABLES</t>
  </si>
  <si>
    <t>PUBLICACIÓN DE ESTUDIO COMPARADO</t>
  </si>
  <si>
    <t>ADJUDICACIÓN DIRECTA POR MONTO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</si>
  <si>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</si>
  <si>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</si>
  <si>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</si>
  <si>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</si>
  <si>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SERVICIO INTEGRAL FORO DE LA DEMOCRACIA LATINOAMERICANA</t>
  </si>
  <si>
    <t>GASTOS POR SERVICIO DE TRASLADO DE PERSONA</t>
  </si>
  <si>
    <t>SERVICIO DE HOSPEDAJE Y ALIMENTOS PARA FUNCIONARIOS INTERNACIONALES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</si>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</sst>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0" fillId="0" borderId="0"/>
    <xf numFmtId="0" fontId="25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2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6" fillId="0" borderId="0"/>
    <xf numFmtId="43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1"/>
    <xf numFmtId="0" fontId="1" fillId="0" borderId="0" xfId="51" applyAlignment="1">
      <alignment wrapText="1"/>
    </xf>
    <xf numFmtId="3" fontId="28" fillId="0" borderId="0" xfId="52" applyNumberFormat="1" applyFont="1" applyBorder="1" applyAlignment="1">
      <alignment horizontal="right" vertical="center"/>
    </xf>
    <xf numFmtId="0" fontId="29" fillId="0" borderId="0" xfId="52" applyFont="1" applyAlignment="1">
      <alignment horizontal="center"/>
    </xf>
    <xf numFmtId="0" fontId="29" fillId="0" borderId="0" xfId="52" applyFont="1" applyAlignment="1">
      <alignment horizontal="center" wrapText="1"/>
    </xf>
    <xf numFmtId="0" fontId="29" fillId="0" borderId="0" xfId="52" applyFont="1" applyAlignment="1">
      <alignment horizontal="center"/>
    </xf>
    <xf numFmtId="0" fontId="29" fillId="0" borderId="0" xfId="52" applyFont="1" applyAlignment="1">
      <alignment horizontal="center" wrapText="1"/>
    </xf>
    <xf numFmtId="0" fontId="24" fillId="2" borderId="1" xfId="53" applyFont="1" applyFill="1" applyBorder="1" applyAlignment="1">
      <alignment horizontal="center" vertical="center" wrapText="1"/>
    </xf>
    <xf numFmtId="1" fontId="24" fillId="2" borderId="1" xfId="53" applyNumberFormat="1" applyFont="1" applyFill="1" applyBorder="1" applyAlignment="1">
      <alignment horizontal="center" vertical="center" wrapText="1"/>
    </xf>
    <xf numFmtId="1" fontId="24" fillId="2" borderId="1" xfId="53" applyNumberFormat="1" applyFont="1" applyFill="1" applyBorder="1" applyAlignment="1">
      <alignment horizontal="left" vertical="center" wrapText="1"/>
    </xf>
    <xf numFmtId="3" fontId="24" fillId="2" borderId="1" xfId="53" applyNumberFormat="1" applyFont="1" applyFill="1" applyBorder="1" applyAlignment="1">
      <alignment horizontal="center" vertical="center" wrapText="1"/>
    </xf>
    <xf numFmtId="3" fontId="24" fillId="2" borderId="1" xfId="54" applyNumberFormat="1" applyFont="1" applyFill="1" applyBorder="1" applyAlignment="1">
      <alignment horizontal="center" vertical="center" wrapText="1"/>
    </xf>
    <xf numFmtId="0" fontId="1" fillId="0" borderId="0" xfId="52" applyFont="1" applyAlignment="1">
      <alignment horizontal="center" vertical="center" wrapText="1"/>
    </xf>
    <xf numFmtId="0" fontId="27" fillId="0" borderId="2" xfId="52" applyFont="1" applyBorder="1" applyAlignment="1">
      <alignment horizontal="center" vertical="center" wrapText="1"/>
    </xf>
    <xf numFmtId="0" fontId="30" fillId="0" borderId="1" xfId="52" quotePrefix="1" applyFont="1" applyBorder="1" applyAlignment="1">
      <alignment horizontal="center" vertical="center" wrapText="1"/>
    </xf>
    <xf numFmtId="0" fontId="30" fillId="0" borderId="1" xfId="52" applyFont="1" applyBorder="1" applyAlignment="1">
      <alignment horizontal="center" vertical="center" wrapText="1"/>
    </xf>
    <xf numFmtId="1" fontId="31" fillId="0" borderId="1" xfId="53" applyNumberFormat="1" applyFont="1" applyFill="1" applyBorder="1" applyAlignment="1">
      <alignment horizontal="left" vertical="center" wrapText="1"/>
    </xf>
    <xf numFmtId="4" fontId="30" fillId="0" borderId="1" xfId="52" applyNumberFormat="1" applyFont="1" applyBorder="1" applyAlignment="1">
      <alignment horizontal="left" vertical="center" wrapText="1"/>
    </xf>
    <xf numFmtId="1" fontId="30" fillId="0" borderId="1" xfId="52" applyNumberFormat="1" applyFont="1" applyBorder="1" applyAlignment="1">
      <alignment vertical="center" wrapText="1"/>
    </xf>
    <xf numFmtId="3" fontId="30" fillId="0" borderId="1" xfId="52" applyNumberFormat="1" applyFont="1" applyBorder="1" applyAlignment="1">
      <alignment vertical="center" wrapText="1"/>
    </xf>
    <xf numFmtId="1" fontId="31" fillId="0" borderId="1" xfId="53" applyNumberFormat="1" applyFont="1" applyFill="1" applyBorder="1" applyAlignment="1">
      <alignment horizontal="center" vertical="center" wrapText="1"/>
    </xf>
    <xf numFmtId="3" fontId="31" fillId="0" borderId="1" xfId="53" applyNumberFormat="1" applyFont="1" applyFill="1" applyBorder="1" applyAlignment="1">
      <alignment horizontal="right" vertical="center" wrapText="1"/>
    </xf>
    <xf numFmtId="0" fontId="31" fillId="0" borderId="0" xfId="52" applyFont="1" applyFill="1" applyAlignment="1">
      <alignment horizontal="center" vertical="center" wrapText="1"/>
    </xf>
    <xf numFmtId="0" fontId="1" fillId="0" borderId="0" xfId="52"/>
    <xf numFmtId="0" fontId="1" fillId="0" borderId="0" xfId="52" applyAlignment="1">
      <alignment wrapText="1"/>
    </xf>
    <xf numFmtId="0" fontId="1" fillId="0" borderId="0" xfId="51" applyAlignment="1">
      <alignment horizontal="left" wrapText="1"/>
    </xf>
    <xf numFmtId="41" fontId="24" fillId="3" borderId="0" xfId="55" applyNumberFormat="1" applyFont="1" applyFill="1" applyAlignment="1">
      <alignment horizontal="center"/>
    </xf>
    <xf numFmtId="0" fontId="33" fillId="0" borderId="0" xfId="7" applyFont="1"/>
    <xf numFmtId="0" fontId="33" fillId="0" borderId="0" xfId="7" applyFont="1" applyAlignment="1">
      <alignment horizontal="left" wrapText="1"/>
    </xf>
    <xf numFmtId="0" fontId="33" fillId="0" borderId="0" xfId="7" applyFont="1" applyAlignment="1">
      <alignment horizontal="center"/>
    </xf>
    <xf numFmtId="0" fontId="33" fillId="0" borderId="0" xfId="7" applyFont="1" applyAlignment="1">
      <alignment horizontal="right"/>
    </xf>
    <xf numFmtId="0" fontId="33" fillId="0" borderId="0" xfId="7" applyFont="1" applyAlignment="1">
      <alignment horizontal="left"/>
    </xf>
    <xf numFmtId="41" fontId="24" fillId="3" borderId="0" xfId="55" applyNumberFormat="1" applyFont="1" applyFill="1" applyAlignment="1"/>
    <xf numFmtId="0" fontId="1" fillId="0" borderId="0" xfId="52" applyFont="1"/>
    <xf numFmtId="1" fontId="1" fillId="0" borderId="0" xfId="52" applyNumberFormat="1" applyFont="1" applyAlignment="1">
      <alignment horizontal="center"/>
    </xf>
    <xf numFmtId="0" fontId="1" fillId="0" borderId="0" xfId="52" applyFont="1" applyAlignment="1">
      <alignment horizontal="left" wrapText="1"/>
    </xf>
    <xf numFmtId="0" fontId="1" fillId="0" borderId="0" xfId="52" applyFont="1" applyAlignment="1">
      <alignment horizontal="center"/>
    </xf>
    <xf numFmtId="0" fontId="1" fillId="0" borderId="0" xfId="52" applyFont="1" applyAlignment="1">
      <alignment horizontal="right"/>
    </xf>
    <xf numFmtId="0" fontId="1" fillId="0" borderId="0" xfId="52" applyFont="1" applyAlignment="1">
      <alignment horizontal="left"/>
    </xf>
    <xf numFmtId="0" fontId="24" fillId="3" borderId="0" xfId="7" applyFont="1" applyFill="1" applyAlignment="1">
      <alignment horizontal="center"/>
    </xf>
    <xf numFmtId="41" fontId="1" fillId="0" borderId="0" xfId="52" applyNumberFormat="1" applyFont="1" applyAlignment="1">
      <alignment horizontal="left"/>
    </xf>
  </cellXfs>
  <cellStyles count="56">
    <cellStyle name="Millares 2" xfId="3"/>
    <cellStyle name="Millares 2 2" xfId="54"/>
    <cellStyle name="Moneda 2" xfId="15"/>
    <cellStyle name="Moneda 2 10" xfId="45"/>
    <cellStyle name="Moneda 2 11" xfId="4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43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44</v>
      </c>
      <c r="C10" s="8" t="s">
        <v>18</v>
      </c>
      <c r="D10" s="8" t="s">
        <v>19</v>
      </c>
      <c r="E10" s="8" t="s">
        <v>6</v>
      </c>
      <c r="F10" s="8" t="s">
        <v>20</v>
      </c>
      <c r="G10" s="8" t="s">
        <v>21</v>
      </c>
      <c r="H10" s="9" t="s">
        <v>7</v>
      </c>
      <c r="I10" s="10" t="s">
        <v>22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23</v>
      </c>
      <c r="Q10" s="11" t="s">
        <v>14</v>
      </c>
      <c r="R10" s="12" t="s">
        <v>15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38.25" x14ac:dyDescent="0.2">
      <c r="A11" s="14" t="s">
        <v>36</v>
      </c>
      <c r="B11" s="14" t="s">
        <v>2</v>
      </c>
      <c r="C11" s="14" t="s">
        <v>2</v>
      </c>
      <c r="D11" s="15" t="s">
        <v>1</v>
      </c>
      <c r="E11" s="16" t="s">
        <v>0</v>
      </c>
      <c r="F11" s="15" t="s">
        <v>39</v>
      </c>
      <c r="G11" s="16" t="s">
        <v>45</v>
      </c>
      <c r="H11" s="17">
        <v>32903</v>
      </c>
      <c r="I11" s="18" t="s">
        <v>46</v>
      </c>
      <c r="J11" s="17"/>
      <c r="K11" s="19" t="s">
        <v>47</v>
      </c>
      <c r="L11" s="20"/>
      <c r="M11" s="21" t="s">
        <v>48</v>
      </c>
      <c r="N11" s="22" t="s">
        <v>49</v>
      </c>
      <c r="O11" s="20">
        <v>1</v>
      </c>
      <c r="P11" s="20">
        <v>536450</v>
      </c>
      <c r="Q11" s="20" t="s">
        <v>50</v>
      </c>
      <c r="R11" s="20">
        <v>536450</v>
      </c>
      <c r="S11" s="20">
        <v>0</v>
      </c>
      <c r="T11" s="20">
        <v>0</v>
      </c>
      <c r="U11" s="20">
        <v>0</v>
      </c>
      <c r="V11" s="20">
        <v>536450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25.5" x14ac:dyDescent="0.2">
      <c r="A12" s="14" t="s">
        <v>36</v>
      </c>
      <c r="B12" s="14" t="s">
        <v>2</v>
      </c>
      <c r="C12" s="14" t="s">
        <v>2</v>
      </c>
      <c r="D12" s="15" t="s">
        <v>1</v>
      </c>
      <c r="E12" s="16" t="s">
        <v>0</v>
      </c>
      <c r="F12" s="15" t="s">
        <v>39</v>
      </c>
      <c r="G12" s="16" t="s">
        <v>38</v>
      </c>
      <c r="H12" s="17">
        <v>33601</v>
      </c>
      <c r="I12" s="18" t="s">
        <v>40</v>
      </c>
      <c r="J12" s="17"/>
      <c r="K12" s="19" t="s">
        <v>51</v>
      </c>
      <c r="L12" s="20"/>
      <c r="M12" s="21" t="s">
        <v>48</v>
      </c>
      <c r="N12" s="22" t="s">
        <v>49</v>
      </c>
      <c r="O12" s="20">
        <v>1</v>
      </c>
      <c r="P12" s="20">
        <v>238110</v>
      </c>
      <c r="Q12" s="20" t="s">
        <v>52</v>
      </c>
      <c r="R12" s="20">
        <v>238110</v>
      </c>
      <c r="S12" s="20">
        <v>0</v>
      </c>
      <c r="T12" s="20">
        <v>0</v>
      </c>
      <c r="U12" s="20">
        <v>78000</v>
      </c>
      <c r="V12" s="20">
        <v>0</v>
      </c>
      <c r="W12" s="20">
        <v>0</v>
      </c>
      <c r="X12" s="20">
        <v>82110</v>
      </c>
      <c r="Y12" s="20">
        <v>0</v>
      </c>
      <c r="Z12" s="20">
        <v>0</v>
      </c>
      <c r="AA12" s="20">
        <v>78000</v>
      </c>
      <c r="AB12" s="20">
        <v>0</v>
      </c>
      <c r="AC12" s="20">
        <v>0</v>
      </c>
      <c r="AD12" s="20">
        <v>0</v>
      </c>
    </row>
    <row r="13" spans="1:30" s="23" customFormat="1" ht="63.75" x14ac:dyDescent="0.2">
      <c r="A13" s="14" t="s">
        <v>36</v>
      </c>
      <c r="B13" s="14" t="s">
        <v>2</v>
      </c>
      <c r="C13" s="14" t="s">
        <v>2</v>
      </c>
      <c r="D13" s="15" t="s">
        <v>1</v>
      </c>
      <c r="E13" s="16" t="s">
        <v>0</v>
      </c>
      <c r="F13" s="15" t="s">
        <v>39</v>
      </c>
      <c r="G13" s="16" t="s">
        <v>38</v>
      </c>
      <c r="H13" s="17">
        <v>33604</v>
      </c>
      <c r="I13" s="18" t="s">
        <v>53</v>
      </c>
      <c r="J13" s="17"/>
      <c r="K13" s="19" t="s">
        <v>54</v>
      </c>
      <c r="L13" s="20"/>
      <c r="M13" s="21" t="s">
        <v>48</v>
      </c>
      <c r="N13" s="22" t="s">
        <v>49</v>
      </c>
      <c r="O13" s="20">
        <v>1</v>
      </c>
      <c r="P13" s="20">
        <v>85000</v>
      </c>
      <c r="Q13" s="20" t="s">
        <v>55</v>
      </c>
      <c r="R13" s="20">
        <v>85000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85000</v>
      </c>
      <c r="AD13" s="20">
        <v>0</v>
      </c>
    </row>
    <row r="14" spans="1:30" s="23" customFormat="1" ht="89.25" x14ac:dyDescent="0.2">
      <c r="A14" s="14" t="s">
        <v>36</v>
      </c>
      <c r="B14" s="14" t="s">
        <v>2</v>
      </c>
      <c r="C14" s="14" t="s">
        <v>2</v>
      </c>
      <c r="D14" s="15" t="s">
        <v>1</v>
      </c>
      <c r="E14" s="16" t="s">
        <v>0</v>
      </c>
      <c r="F14" s="15" t="s">
        <v>1</v>
      </c>
      <c r="G14" s="16" t="s">
        <v>38</v>
      </c>
      <c r="H14" s="17">
        <v>33901</v>
      </c>
      <c r="I14" s="18" t="s">
        <v>41</v>
      </c>
      <c r="J14" s="17"/>
      <c r="K14" s="19" t="s">
        <v>56</v>
      </c>
      <c r="L14" s="20" t="s">
        <v>57</v>
      </c>
      <c r="M14" s="21" t="s">
        <v>16</v>
      </c>
      <c r="N14" s="22" t="s">
        <v>49</v>
      </c>
      <c r="O14" s="20">
        <v>1</v>
      </c>
      <c r="P14" s="20">
        <v>2500</v>
      </c>
      <c r="Q14" s="20" t="s">
        <v>52</v>
      </c>
      <c r="R14" s="20">
        <v>2500</v>
      </c>
      <c r="S14" s="20">
        <v>500</v>
      </c>
      <c r="T14" s="20">
        <v>0</v>
      </c>
      <c r="U14" s="20">
        <v>500</v>
      </c>
      <c r="V14" s="20">
        <v>0</v>
      </c>
      <c r="W14" s="20">
        <v>0</v>
      </c>
      <c r="X14" s="20">
        <v>500</v>
      </c>
      <c r="Y14" s="20">
        <v>0</v>
      </c>
      <c r="Z14" s="20">
        <v>0</v>
      </c>
      <c r="AA14" s="20">
        <v>500</v>
      </c>
      <c r="AB14" s="20">
        <v>0</v>
      </c>
      <c r="AC14" s="20">
        <v>0</v>
      </c>
      <c r="AD14" s="20">
        <v>500</v>
      </c>
    </row>
    <row r="15" spans="1:30" s="23" customFormat="1" ht="89.25" x14ac:dyDescent="0.2">
      <c r="A15" s="14" t="s">
        <v>36</v>
      </c>
      <c r="B15" s="14" t="s">
        <v>2</v>
      </c>
      <c r="C15" s="14" t="s">
        <v>2</v>
      </c>
      <c r="D15" s="15" t="s">
        <v>1</v>
      </c>
      <c r="E15" s="16" t="s">
        <v>0</v>
      </c>
      <c r="F15" s="15" t="s">
        <v>39</v>
      </c>
      <c r="G15" s="16" t="s">
        <v>38</v>
      </c>
      <c r="H15" s="17">
        <v>33901</v>
      </c>
      <c r="I15" s="18" t="s">
        <v>41</v>
      </c>
      <c r="J15" s="17"/>
      <c r="K15" s="19" t="s">
        <v>56</v>
      </c>
      <c r="L15" s="20" t="s">
        <v>57</v>
      </c>
      <c r="M15" s="21" t="s">
        <v>16</v>
      </c>
      <c r="N15" s="22" t="s">
        <v>49</v>
      </c>
      <c r="O15" s="20">
        <v>1</v>
      </c>
      <c r="P15" s="20">
        <v>1500</v>
      </c>
      <c r="Q15" s="20" t="s">
        <v>52</v>
      </c>
      <c r="R15" s="20">
        <v>1500</v>
      </c>
      <c r="S15" s="20">
        <v>0</v>
      </c>
      <c r="T15" s="20">
        <v>0</v>
      </c>
      <c r="U15" s="20">
        <v>0</v>
      </c>
      <c r="V15" s="20">
        <v>500</v>
      </c>
      <c r="W15" s="20">
        <v>0</v>
      </c>
      <c r="X15" s="20">
        <v>0</v>
      </c>
      <c r="Y15" s="20">
        <v>0</v>
      </c>
      <c r="Z15" s="20">
        <v>500</v>
      </c>
      <c r="AA15" s="20">
        <v>0</v>
      </c>
      <c r="AB15" s="20">
        <v>500</v>
      </c>
      <c r="AC15" s="20">
        <v>0</v>
      </c>
      <c r="AD15" s="20">
        <v>0</v>
      </c>
    </row>
    <row r="16" spans="1:30" s="23" customFormat="1" ht="89.25" x14ac:dyDescent="0.2">
      <c r="A16" s="14" t="s">
        <v>36</v>
      </c>
      <c r="B16" s="14" t="s">
        <v>2</v>
      </c>
      <c r="C16" s="14" t="s">
        <v>2</v>
      </c>
      <c r="D16" s="15" t="s">
        <v>1</v>
      </c>
      <c r="E16" s="16" t="s">
        <v>0</v>
      </c>
      <c r="F16" s="15" t="s">
        <v>37</v>
      </c>
      <c r="G16" s="16" t="s">
        <v>38</v>
      </c>
      <c r="H16" s="17">
        <v>33901</v>
      </c>
      <c r="I16" s="18" t="s">
        <v>41</v>
      </c>
      <c r="J16" s="17"/>
      <c r="K16" s="19" t="s">
        <v>56</v>
      </c>
      <c r="L16" s="20" t="s">
        <v>57</v>
      </c>
      <c r="M16" s="21" t="s">
        <v>16</v>
      </c>
      <c r="N16" s="22" t="s">
        <v>49</v>
      </c>
      <c r="O16" s="20">
        <v>1</v>
      </c>
      <c r="P16" s="20">
        <v>3000</v>
      </c>
      <c r="Q16" s="20" t="s">
        <v>52</v>
      </c>
      <c r="R16" s="20">
        <v>3000</v>
      </c>
      <c r="S16" s="20">
        <v>0</v>
      </c>
      <c r="T16" s="20">
        <v>500</v>
      </c>
      <c r="U16" s="20">
        <v>0</v>
      </c>
      <c r="V16" s="20">
        <v>500</v>
      </c>
      <c r="W16" s="20">
        <v>500</v>
      </c>
      <c r="X16" s="20">
        <v>0</v>
      </c>
      <c r="Y16" s="20">
        <v>0</v>
      </c>
      <c r="Z16" s="20">
        <v>0</v>
      </c>
      <c r="AA16" s="20">
        <v>0</v>
      </c>
      <c r="AB16" s="20">
        <v>500</v>
      </c>
      <c r="AC16" s="20">
        <v>500</v>
      </c>
      <c r="AD16" s="20">
        <v>500</v>
      </c>
    </row>
    <row r="17" spans="1:30" s="23" customFormat="1" ht="89.25" x14ac:dyDescent="0.2">
      <c r="A17" s="14" t="s">
        <v>36</v>
      </c>
      <c r="B17" s="14" t="s">
        <v>2</v>
      </c>
      <c r="C17" s="14" t="s">
        <v>2</v>
      </c>
      <c r="D17" s="15" t="s">
        <v>1</v>
      </c>
      <c r="E17" s="16" t="s">
        <v>0</v>
      </c>
      <c r="F17" s="15" t="s">
        <v>37</v>
      </c>
      <c r="G17" s="16" t="s">
        <v>38</v>
      </c>
      <c r="H17" s="17">
        <v>37104</v>
      </c>
      <c r="I17" s="18" t="s">
        <v>58</v>
      </c>
      <c r="J17" s="17"/>
      <c r="K17" s="19" t="s">
        <v>56</v>
      </c>
      <c r="L17" s="20" t="s">
        <v>57</v>
      </c>
      <c r="M17" s="21" t="s">
        <v>16</v>
      </c>
      <c r="N17" s="22" t="s">
        <v>49</v>
      </c>
      <c r="O17" s="20">
        <v>1</v>
      </c>
      <c r="P17" s="20">
        <v>16200</v>
      </c>
      <c r="Q17" s="20" t="s">
        <v>52</v>
      </c>
      <c r="R17" s="20">
        <v>16200</v>
      </c>
      <c r="S17" s="20">
        <v>0</v>
      </c>
      <c r="T17" s="20">
        <v>0</v>
      </c>
      <c r="U17" s="20">
        <v>0</v>
      </c>
      <c r="V17" s="20">
        <v>10000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6200</v>
      </c>
      <c r="AD17" s="20">
        <v>0</v>
      </c>
    </row>
    <row r="18" spans="1:30" s="23" customFormat="1" ht="89.25" x14ac:dyDescent="0.2">
      <c r="A18" s="14" t="s">
        <v>36</v>
      </c>
      <c r="B18" s="14" t="s">
        <v>2</v>
      </c>
      <c r="C18" s="14" t="s">
        <v>2</v>
      </c>
      <c r="D18" s="15" t="s">
        <v>1</v>
      </c>
      <c r="E18" s="16" t="s">
        <v>0</v>
      </c>
      <c r="F18" s="15" t="s">
        <v>1</v>
      </c>
      <c r="G18" s="16" t="s">
        <v>38</v>
      </c>
      <c r="H18" s="17">
        <v>37106</v>
      </c>
      <c r="I18" s="18" t="s">
        <v>59</v>
      </c>
      <c r="J18" s="17"/>
      <c r="K18" s="19" t="s">
        <v>56</v>
      </c>
      <c r="L18" s="20" t="s">
        <v>57</v>
      </c>
      <c r="M18" s="21" t="s">
        <v>16</v>
      </c>
      <c r="N18" s="22" t="s">
        <v>49</v>
      </c>
      <c r="O18" s="20">
        <v>1</v>
      </c>
      <c r="P18" s="20">
        <v>175000</v>
      </c>
      <c r="Q18" s="20" t="s">
        <v>52</v>
      </c>
      <c r="R18" s="20">
        <v>175000</v>
      </c>
      <c r="S18" s="20">
        <v>35000</v>
      </c>
      <c r="T18" s="20">
        <v>0</v>
      </c>
      <c r="U18" s="20">
        <v>35000</v>
      </c>
      <c r="V18" s="20">
        <v>0</v>
      </c>
      <c r="W18" s="20">
        <v>0</v>
      </c>
      <c r="X18" s="20">
        <v>35000</v>
      </c>
      <c r="Y18" s="20">
        <v>0</v>
      </c>
      <c r="Z18" s="20">
        <v>0</v>
      </c>
      <c r="AA18" s="20">
        <v>35000</v>
      </c>
      <c r="AB18" s="20">
        <v>0</v>
      </c>
      <c r="AC18" s="20">
        <v>0</v>
      </c>
      <c r="AD18" s="20">
        <v>35000</v>
      </c>
    </row>
    <row r="19" spans="1:30" s="23" customFormat="1" ht="89.25" x14ac:dyDescent="0.2">
      <c r="A19" s="14" t="s">
        <v>36</v>
      </c>
      <c r="B19" s="14" t="s">
        <v>2</v>
      </c>
      <c r="C19" s="14" t="s">
        <v>2</v>
      </c>
      <c r="D19" s="15" t="s">
        <v>1</v>
      </c>
      <c r="E19" s="16" t="s">
        <v>0</v>
      </c>
      <c r="F19" s="15" t="s">
        <v>39</v>
      </c>
      <c r="G19" s="16" t="s">
        <v>38</v>
      </c>
      <c r="H19" s="17">
        <v>37106</v>
      </c>
      <c r="I19" s="18" t="s">
        <v>59</v>
      </c>
      <c r="J19" s="17"/>
      <c r="K19" s="19" t="s">
        <v>56</v>
      </c>
      <c r="L19" s="20" t="s">
        <v>57</v>
      </c>
      <c r="M19" s="21" t="s">
        <v>16</v>
      </c>
      <c r="N19" s="22" t="s">
        <v>49</v>
      </c>
      <c r="O19" s="20">
        <v>1</v>
      </c>
      <c r="P19" s="20">
        <v>105000</v>
      </c>
      <c r="Q19" s="20" t="s">
        <v>52</v>
      </c>
      <c r="R19" s="20">
        <v>105000</v>
      </c>
      <c r="S19" s="20">
        <v>0</v>
      </c>
      <c r="T19" s="20">
        <v>0</v>
      </c>
      <c r="U19" s="20">
        <v>0</v>
      </c>
      <c r="V19" s="20">
        <v>35000</v>
      </c>
      <c r="W19" s="20">
        <v>0</v>
      </c>
      <c r="X19" s="20">
        <v>0</v>
      </c>
      <c r="Y19" s="20">
        <v>0</v>
      </c>
      <c r="Z19" s="20">
        <v>35000</v>
      </c>
      <c r="AA19" s="20">
        <v>0</v>
      </c>
      <c r="AB19" s="20">
        <v>35000</v>
      </c>
      <c r="AC19" s="20">
        <v>0</v>
      </c>
      <c r="AD19" s="20">
        <v>0</v>
      </c>
    </row>
    <row r="20" spans="1:30" s="23" customFormat="1" ht="89.25" x14ac:dyDescent="0.2">
      <c r="A20" s="14" t="s">
        <v>36</v>
      </c>
      <c r="B20" s="14" t="s">
        <v>2</v>
      </c>
      <c r="C20" s="14" t="s">
        <v>2</v>
      </c>
      <c r="D20" s="15" t="s">
        <v>1</v>
      </c>
      <c r="E20" s="16" t="s">
        <v>0</v>
      </c>
      <c r="F20" s="15" t="s">
        <v>37</v>
      </c>
      <c r="G20" s="16" t="s">
        <v>38</v>
      </c>
      <c r="H20" s="17">
        <v>37106</v>
      </c>
      <c r="I20" s="18" t="s">
        <v>59</v>
      </c>
      <c r="J20" s="17"/>
      <c r="K20" s="19" t="s">
        <v>56</v>
      </c>
      <c r="L20" s="20" t="s">
        <v>57</v>
      </c>
      <c r="M20" s="21" t="s">
        <v>16</v>
      </c>
      <c r="N20" s="22" t="s">
        <v>49</v>
      </c>
      <c r="O20" s="20">
        <v>1</v>
      </c>
      <c r="P20" s="20">
        <v>140000</v>
      </c>
      <c r="Q20" s="20" t="s">
        <v>52</v>
      </c>
      <c r="R20" s="20">
        <v>140000</v>
      </c>
      <c r="S20" s="20">
        <v>0</v>
      </c>
      <c r="T20" s="20">
        <v>35000</v>
      </c>
      <c r="U20" s="20">
        <v>0</v>
      </c>
      <c r="V20" s="20">
        <v>0</v>
      </c>
      <c r="W20" s="20">
        <v>35000</v>
      </c>
      <c r="X20" s="20">
        <v>0</v>
      </c>
      <c r="Y20" s="20">
        <v>0</v>
      </c>
      <c r="Z20" s="20">
        <v>0</v>
      </c>
      <c r="AA20" s="20">
        <v>0</v>
      </c>
      <c r="AB20" s="20">
        <v>35000</v>
      </c>
      <c r="AC20" s="20">
        <v>0</v>
      </c>
      <c r="AD20" s="20">
        <v>35000</v>
      </c>
    </row>
    <row r="21" spans="1:30" s="23" customFormat="1" ht="25.5" x14ac:dyDescent="0.2">
      <c r="A21" s="14" t="s">
        <v>36</v>
      </c>
      <c r="B21" s="14" t="s">
        <v>2</v>
      </c>
      <c r="C21" s="14" t="s">
        <v>2</v>
      </c>
      <c r="D21" s="15" t="s">
        <v>1</v>
      </c>
      <c r="E21" s="16" t="s">
        <v>0</v>
      </c>
      <c r="F21" s="15" t="s">
        <v>39</v>
      </c>
      <c r="G21" s="16" t="s">
        <v>38</v>
      </c>
      <c r="H21" s="17">
        <v>38301</v>
      </c>
      <c r="I21" s="18" t="s">
        <v>42</v>
      </c>
      <c r="J21" s="17"/>
      <c r="K21" s="19" t="s">
        <v>60</v>
      </c>
      <c r="L21" s="20"/>
      <c r="M21" s="21" t="s">
        <v>48</v>
      </c>
      <c r="N21" s="22" t="s">
        <v>49</v>
      </c>
      <c r="O21" s="20">
        <v>1</v>
      </c>
      <c r="P21" s="20">
        <v>1541000</v>
      </c>
      <c r="Q21" s="20" t="s">
        <v>52</v>
      </c>
      <c r="R21" s="20">
        <v>1541000</v>
      </c>
      <c r="S21" s="20">
        <v>0</v>
      </c>
      <c r="T21" s="20">
        <v>0</v>
      </c>
      <c r="U21" s="20">
        <v>0</v>
      </c>
      <c r="V21" s="20">
        <v>1541000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</row>
    <row r="22" spans="1:30" s="23" customFormat="1" ht="38.25" x14ac:dyDescent="0.2">
      <c r="A22" s="14" t="s">
        <v>36</v>
      </c>
      <c r="B22" s="14" t="s">
        <v>2</v>
      </c>
      <c r="C22" s="14" t="s">
        <v>2</v>
      </c>
      <c r="D22" s="15" t="s">
        <v>1</v>
      </c>
      <c r="E22" s="16" t="s">
        <v>0</v>
      </c>
      <c r="F22" s="15" t="s">
        <v>39</v>
      </c>
      <c r="G22" s="16" t="s">
        <v>38</v>
      </c>
      <c r="H22" s="17">
        <v>44102</v>
      </c>
      <c r="I22" s="18" t="s">
        <v>61</v>
      </c>
      <c r="J22" s="17"/>
      <c r="K22" s="19" t="s">
        <v>62</v>
      </c>
      <c r="L22" s="20"/>
      <c r="M22" s="21" t="s">
        <v>48</v>
      </c>
      <c r="N22" s="22" t="s">
        <v>49</v>
      </c>
      <c r="O22" s="20">
        <v>1</v>
      </c>
      <c r="P22" s="20">
        <v>1766225</v>
      </c>
      <c r="Q22" s="20" t="s">
        <v>52</v>
      </c>
      <c r="R22" s="20">
        <v>1766225</v>
      </c>
      <c r="S22" s="20">
        <v>0</v>
      </c>
      <c r="T22" s="20">
        <v>0</v>
      </c>
      <c r="U22" s="20">
        <v>108334</v>
      </c>
      <c r="V22" s="20">
        <v>0</v>
      </c>
      <c r="W22" s="20">
        <v>108334</v>
      </c>
      <c r="X22" s="20">
        <v>410400</v>
      </c>
      <c r="Y22" s="20">
        <v>0</v>
      </c>
      <c r="Z22" s="20">
        <v>0</v>
      </c>
      <c r="AA22" s="20">
        <v>108334</v>
      </c>
      <c r="AB22" s="20">
        <v>512089</v>
      </c>
      <c r="AC22" s="20">
        <v>108334</v>
      </c>
      <c r="AD22" s="20">
        <v>410400</v>
      </c>
    </row>
    <row r="23" spans="1:30" s="24" customFormat="1" x14ac:dyDescent="0.25">
      <c r="K23" s="25"/>
    </row>
    <row r="24" spans="1:30" x14ac:dyDescent="0.25">
      <c r="I24" s="26"/>
    </row>
    <row r="25" spans="1:30" s="28" customFormat="1" ht="22.15" customHeight="1" x14ac:dyDescent="0.25">
      <c r="A25" s="27" t="s">
        <v>15</v>
      </c>
      <c r="B25" s="27"/>
      <c r="C25" s="27"/>
      <c r="D25" s="27"/>
      <c r="E25" s="27"/>
      <c r="F25" s="27"/>
      <c r="G25" s="27"/>
      <c r="H25" s="27"/>
      <c r="I25" s="27"/>
      <c r="K25" s="29"/>
      <c r="L25" s="30"/>
      <c r="M25" s="30"/>
      <c r="O25" s="31"/>
      <c r="Q25" s="32"/>
      <c r="R25" s="33">
        <f>SUM(R11:R24)</f>
        <v>4609985</v>
      </c>
      <c r="S25" s="33">
        <f>SUM(S11:S24)</f>
        <v>35500</v>
      </c>
      <c r="T25" s="33">
        <f>SUM(T11:T24)</f>
        <v>35500</v>
      </c>
      <c r="U25" s="33">
        <f>SUM(U11:U24)</f>
        <v>221834</v>
      </c>
      <c r="V25" s="33">
        <f>SUM(V11:V24)</f>
        <v>2123450</v>
      </c>
      <c r="W25" s="33">
        <f>SUM(W11:W24)</f>
        <v>143834</v>
      </c>
      <c r="X25" s="33">
        <f>SUM(X11:X24)</f>
        <v>528010</v>
      </c>
      <c r="Y25" s="33">
        <f>SUM(Y11:Y24)</f>
        <v>0</v>
      </c>
      <c r="Z25" s="33">
        <f>SUM(Z11:Z24)</f>
        <v>35500</v>
      </c>
      <c r="AA25" s="33">
        <f>SUM(AA11:AA24)</f>
        <v>221834</v>
      </c>
      <c r="AB25" s="33">
        <f>SUM(AB11:AB24)</f>
        <v>583089</v>
      </c>
      <c r="AC25" s="33">
        <f>SUM(AC11:AC24)</f>
        <v>200034</v>
      </c>
      <c r="AD25" s="33">
        <f>SUM(AD11:AD24)</f>
        <v>481400</v>
      </c>
    </row>
    <row r="26" spans="1:30" s="28" customFormat="1" ht="14.25" x14ac:dyDescent="0.2">
      <c r="I26" s="29"/>
      <c r="K26" s="29"/>
      <c r="L26" s="30"/>
      <c r="M26" s="30"/>
      <c r="O26" s="31"/>
      <c r="Q26" s="32"/>
    </row>
    <row r="27" spans="1:30" s="34" customFormat="1" x14ac:dyDescent="0.25">
      <c r="H27" s="35"/>
      <c r="I27" s="36"/>
      <c r="K27" s="36"/>
      <c r="L27" s="37"/>
      <c r="M27" s="37"/>
      <c r="O27" s="38"/>
      <c r="Q27" s="39"/>
    </row>
    <row r="28" spans="1:30" s="34" customFormat="1" x14ac:dyDescent="0.25">
      <c r="A28" s="40" t="s">
        <v>63</v>
      </c>
      <c r="B28" s="40"/>
      <c r="C28" s="40"/>
      <c r="D28" s="40"/>
      <c r="E28" s="40"/>
      <c r="F28" s="40"/>
      <c r="G28" s="40"/>
      <c r="H28" s="40"/>
      <c r="I28" s="36"/>
      <c r="K28" s="36"/>
      <c r="L28" s="37"/>
      <c r="M28" s="37"/>
      <c r="O28" s="38"/>
      <c r="Q28" s="41"/>
    </row>
    <row r="29" spans="1:30" s="34" customFormat="1" x14ac:dyDescent="0.25">
      <c r="H29" s="35"/>
      <c r="I29" s="36"/>
      <c r="K29" s="36"/>
      <c r="L29" s="37"/>
      <c r="M29" s="37"/>
      <c r="O29" s="38"/>
      <c r="Q29" s="39"/>
    </row>
  </sheetData>
  <mergeCells count="3">
    <mergeCell ref="A7:AC7"/>
    <mergeCell ref="A25:I25"/>
    <mergeCell ref="A28:H2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2019-02-19T22:52:18Z</dcterms:modified>
</cp:coreProperties>
</file>